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n\Desktop\PDFA\"/>
    </mc:Choice>
  </mc:AlternateContent>
  <xr:revisionPtr revIDLastSave="0" documentId="13_ncr:1_{C80EBA27-67CC-44E3-8B38-967623F9A9DB}" xr6:coauthVersionLast="47" xr6:coauthVersionMax="47" xr10:uidLastSave="{00000000-0000-0000-0000-000000000000}"/>
  <bookViews>
    <workbookView xWindow="-98" yWindow="-98" windowWidth="28996" windowHeight="15675" xr2:uid="{CC4D455D-F4E5-4756-A660-3373C5E3B69F}"/>
  </bookViews>
  <sheets>
    <sheet name="Athlete Assessment" sheetId="1" r:id="rId1"/>
    <sheet name="Values and Identity" sheetId="5" r:id="rId2"/>
    <sheet name="Goals" sheetId="3" r:id="rId3"/>
    <sheet name="Performance Tracker" sheetId="4" r:id="rId4"/>
    <sheet name="Syllabu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C16" i="1" l="1"/>
  <c r="D16" i="1"/>
  <c r="C23" i="1"/>
  <c r="D23" i="1"/>
  <c r="C29" i="1"/>
  <c r="D29" i="1"/>
  <c r="C40" i="1"/>
  <c r="D40" i="1"/>
  <c r="C48" i="1"/>
  <c r="D48" i="1"/>
  <c r="C54" i="1"/>
  <c r="D54" i="1"/>
  <c r="C58" i="1"/>
  <c r="D58" i="1"/>
  <c r="C64" i="1"/>
  <c r="D6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<sst xmlns="http://schemas.openxmlformats.org/spreadsheetml/2006/main" count="204" uniqueCount="197">
  <si>
    <t>Behaviour &amp; Commitment Final Ratings</t>
  </si>
  <si>
    <t>GOLD</t>
  </si>
  <si>
    <t>BLUE</t>
  </si>
  <si>
    <t>GREEN</t>
  </si>
  <si>
    <t>AMBER</t>
  </si>
  <si>
    <t>RED</t>
  </si>
  <si>
    <t>Assessment Ratings</t>
  </si>
  <si>
    <t>Behaviour &amp; Commitment</t>
  </si>
  <si>
    <t xml:space="preserve">Date of Assessment
</t>
  </si>
  <si>
    <t>Comments</t>
  </si>
  <si>
    <t>Development Objectives</t>
  </si>
  <si>
    <t>Notes</t>
  </si>
  <si>
    <t>Effective basic position</t>
  </si>
  <si>
    <t>Basic fluid footwork</t>
  </si>
  <si>
    <t>Stable lunge</t>
  </si>
  <si>
    <t>Fluid basic hits with movement</t>
  </si>
  <si>
    <t>Weapon safety</t>
  </si>
  <si>
    <t>Salute</t>
  </si>
  <si>
    <t>Use of thumb/fingers to manipulate weapon for 3 basic cuts</t>
  </si>
  <si>
    <t>Change of direction</t>
  </si>
  <si>
    <t>Simple parry riposte 2</t>
  </si>
  <si>
    <t>Smooth line change</t>
  </si>
  <si>
    <t>Simple compound hits</t>
  </si>
  <si>
    <t>Battuta beats</t>
  </si>
  <si>
    <t>Simple parry 1</t>
  </si>
  <si>
    <t>Circular beats</t>
  </si>
  <si>
    <t>Circular parries</t>
  </si>
  <si>
    <t>Filo</t>
  </si>
  <si>
    <t>Intermediate footwork (appel, ballestra, slide, hops, back foot etc)</t>
  </si>
  <si>
    <t>Basic through cuts</t>
  </si>
  <si>
    <t>Wrist cuts</t>
  </si>
  <si>
    <t>Point in Line</t>
  </si>
  <si>
    <t>Flunge</t>
  </si>
  <si>
    <t>Korean lunge</t>
  </si>
  <si>
    <t>Blockout lines</t>
  </si>
  <si>
    <t>Counter Parries</t>
  </si>
  <si>
    <t xml:space="preserve">Advanced compund attacks </t>
  </si>
  <si>
    <t>Basic low-line</t>
  </si>
  <si>
    <t>Flicks</t>
  </si>
  <si>
    <t>Clearing beats</t>
  </si>
  <si>
    <t>Surprise hits</t>
  </si>
  <si>
    <t>Special through cuts</t>
  </si>
  <si>
    <t>Footwork transitions</t>
  </si>
  <si>
    <t>TECHNICAL</t>
  </si>
  <si>
    <t>EXECUTION</t>
  </si>
  <si>
    <t>Hitting distance</t>
  </si>
  <si>
    <t>Counter-block 3/4</t>
  </si>
  <si>
    <t>Simple parry riposte 3/4/5</t>
  </si>
  <si>
    <t>Advanced modern footwork</t>
  </si>
  <si>
    <t>Hitting moving target</t>
  </si>
  <si>
    <t>Independence of hand in lunge</t>
  </si>
  <si>
    <t>Distance 1/2/3</t>
  </si>
  <si>
    <t>Basic open-eyes</t>
  </si>
  <si>
    <t>2nd intention</t>
  </si>
  <si>
    <t>Distance pull</t>
  </si>
  <si>
    <t>Take over</t>
  </si>
  <si>
    <t>Smooth long attack</t>
  </si>
  <si>
    <t>Provoking open eyes</t>
  </si>
  <si>
    <t>Attack on prep</t>
  </si>
  <si>
    <t>Basic preparations</t>
  </si>
  <si>
    <t>2nd phase actions</t>
  </si>
  <si>
    <t>Active &amp; passive defence</t>
  </si>
  <si>
    <t>Entering critical distance</t>
  </si>
  <si>
    <t>Holding attacks</t>
  </si>
  <si>
    <t>Aggressive long attacks</t>
  </si>
  <si>
    <t>Complex long attacks</t>
  </si>
  <si>
    <t>Distance feel</t>
  </si>
  <si>
    <t>Invitations</t>
  </si>
  <si>
    <t>Personal game plan</t>
  </si>
  <si>
    <t>Advanced preparations</t>
  </si>
  <si>
    <t>Refereeing/rules knowledge</t>
  </si>
  <si>
    <t>Adaptability</t>
  </si>
  <si>
    <t>Modern strategy</t>
  </si>
  <si>
    <t>Setting up actions</t>
  </si>
  <si>
    <t>MENTAL</t>
  </si>
  <si>
    <t>Work Ethic</t>
  </si>
  <si>
    <t>Identity</t>
  </si>
  <si>
    <t>Resilience</t>
  </si>
  <si>
    <t>Aggression</t>
  </si>
  <si>
    <t>Confidence</t>
  </si>
  <si>
    <t>Ownership</t>
  </si>
  <si>
    <t>PHYSICAL</t>
  </si>
  <si>
    <t>General condition</t>
  </si>
  <si>
    <t>Explosiveness</t>
  </si>
  <si>
    <t>Interval recovery</t>
  </si>
  <si>
    <t>Flexibility</t>
  </si>
  <si>
    <t>Coordination</t>
  </si>
  <si>
    <t>Balance</t>
  </si>
  <si>
    <t>Strength</t>
  </si>
  <si>
    <t>Mind 1 &amp; Mind 2 harmony</t>
  </si>
  <si>
    <t>0=Minimal exposure</t>
  </si>
  <si>
    <t>1-3= Skill acquisition</t>
  </si>
  <si>
    <t>4-6= Competency</t>
  </si>
  <si>
    <t>7-10= Fluency up to strong international U20 level</t>
  </si>
  <si>
    <t>Work Ethic and Training Attitude</t>
  </si>
  <si>
    <t>Training Volume and Attendance</t>
  </si>
  <si>
    <t>Competition Volume and Attendance</t>
  </si>
  <si>
    <t>Engagement with Pathway/ADP</t>
  </si>
  <si>
    <t>Autonomy</t>
  </si>
  <si>
    <t>Understanding of 4m game</t>
  </si>
  <si>
    <t>Core Skills</t>
  </si>
  <si>
    <t>Hitting</t>
  </si>
  <si>
    <t>Balance and Change of Direction</t>
  </si>
  <si>
    <t>Contact Blade Actions</t>
  </si>
  <si>
    <t>Non-Contact Blade Actions</t>
  </si>
  <si>
    <t>Distance Feel</t>
  </si>
  <si>
    <t>Understanding of Long Defence Game</t>
  </si>
  <si>
    <t>Understanding of Long Attack game</t>
  </si>
  <si>
    <t>Refereeing/Rules Understanding</t>
  </si>
  <si>
    <t>Personal Fencing Identity</t>
  </si>
  <si>
    <t>Preparation Variety</t>
  </si>
  <si>
    <t>Action Variety</t>
  </si>
  <si>
    <t>Core Action Execution</t>
  </si>
  <si>
    <t>Core Preparation Execution</t>
  </si>
  <si>
    <t>Effective Long Attack System</t>
  </si>
  <si>
    <t>Effective Long Defence System</t>
  </si>
  <si>
    <t>Desynchronisation of Blade and Feet (ability to attack/defend not linked to footwork pattern)</t>
  </si>
  <si>
    <t>Footwork Skill Variety</t>
  </si>
  <si>
    <t>Core Footwork Skill Execution</t>
  </si>
  <si>
    <t>Effective Posture/Vision Focus/Basic Technique</t>
  </si>
  <si>
    <t>Piste Attitude</t>
  </si>
  <si>
    <t>Athlete</t>
  </si>
  <si>
    <t>Pathway</t>
  </si>
  <si>
    <t>Fitness</t>
  </si>
  <si>
    <t>Overall Fencing Fitness</t>
  </si>
  <si>
    <t>Mobility/Flexibility</t>
  </si>
  <si>
    <t>Balance and Core</t>
  </si>
  <si>
    <t>Power Output</t>
  </si>
  <si>
    <t>Interval Recovery</t>
  </si>
  <si>
    <t>Lateral Imbalance Management</t>
  </si>
  <si>
    <t>Adherence to Fitness Plan/Training Schedule</t>
  </si>
  <si>
    <t>International Age Category</t>
  </si>
  <si>
    <t>Domestic Age Category</t>
  </si>
  <si>
    <t>Achieving Performance Goals</t>
  </si>
  <si>
    <t>Trajectory</t>
  </si>
  <si>
    <t>Performance</t>
  </si>
  <si>
    <t>Technical</t>
  </si>
  <si>
    <t>Technical Final Ratings</t>
  </si>
  <si>
    <t>Knowledge</t>
  </si>
  <si>
    <t>Fight Instincts</t>
  </si>
  <si>
    <t>Access to Correct Academy Sessions and 1:1 Load</t>
  </si>
  <si>
    <t>Access to Additional Training Camps</t>
  </si>
  <si>
    <t>Access to Outside Resources (Fitness/Psychology/Rehab etc)</t>
  </si>
  <si>
    <t>Family Support</t>
  </si>
  <si>
    <t>Coaching Support</t>
  </si>
  <si>
    <t>Access</t>
  </si>
  <si>
    <t>Access Final Ratings</t>
  </si>
  <si>
    <t>Support &amp; Environment</t>
  </si>
  <si>
    <t>NGB Support</t>
  </si>
  <si>
    <t>Other External Pressures</t>
  </si>
  <si>
    <t>Home/School/Work Support/Pressure/Flexibility</t>
  </si>
  <si>
    <t>Knowledge Final Ratings</t>
  </si>
  <si>
    <t>Basic/Needs Improvement</t>
  </si>
  <si>
    <t>Good/Room for Improvement</t>
  </si>
  <si>
    <t>Very Good/Target Met</t>
  </si>
  <si>
    <t>Exceeds Expectations/Above Age Category Performance</t>
  </si>
  <si>
    <t>(Ratings are Relative to Age Category Top Performers)</t>
  </si>
  <si>
    <t>Theme</t>
  </si>
  <si>
    <t>Competition</t>
  </si>
  <si>
    <t>Outcome 
(Performance, Tact/Tech Development, Experience)</t>
  </si>
  <si>
    <t xml:space="preserve">Target Results </t>
  </si>
  <si>
    <t>Individual result</t>
  </si>
  <si>
    <t>No of Competitors</t>
  </si>
  <si>
    <t xml:space="preserve">% Finish </t>
  </si>
  <si>
    <t>What is my identity as a fencer?</t>
  </si>
  <si>
    <t>What are my technical/tactical strengths?</t>
  </si>
  <si>
    <t>What are my technical/tactical weaknesses?</t>
  </si>
  <si>
    <t>What are my psychological strengths?</t>
  </si>
  <si>
    <t>What are my psychological weaknesses?</t>
  </si>
  <si>
    <t>How do my key values affect my identity as a fencer?</t>
  </si>
  <si>
    <t>What are my physical strenghts?</t>
  </si>
  <si>
    <t>What are my physical weaknesses?</t>
  </si>
  <si>
    <t>Plan to Achieve Goal</t>
  </si>
  <si>
    <t>Potential Hurdles</t>
  </si>
  <si>
    <t>Goal 1</t>
  </si>
  <si>
    <t>Goal 2</t>
  </si>
  <si>
    <t>Goal 3</t>
  </si>
  <si>
    <t>Competitive Goals -what competition results do you want to achieve this year?</t>
  </si>
  <si>
    <t>How to Measure Success</t>
  </si>
  <si>
    <t>Outcome Goals -what improvements do you want to achieve this year?</t>
  </si>
  <si>
    <t>Goals Must Be SMART:</t>
  </si>
  <si>
    <t>Timeline</t>
  </si>
  <si>
    <t>Academy Pathway: Values and Identity</t>
  </si>
  <si>
    <r>
      <rPr>
        <b/>
        <u/>
        <sz val="26"/>
        <color theme="4"/>
        <rFont val="Aptos"/>
        <family val="2"/>
      </rPr>
      <t>S</t>
    </r>
    <r>
      <rPr>
        <sz val="26"/>
        <color theme="4"/>
        <rFont val="Aptos"/>
        <family val="2"/>
      </rPr>
      <t>pecific,</t>
    </r>
    <r>
      <rPr>
        <b/>
        <sz val="26"/>
        <color theme="4"/>
        <rFont val="Aptos"/>
        <family val="2"/>
      </rPr>
      <t xml:space="preserve"> </t>
    </r>
    <r>
      <rPr>
        <b/>
        <u/>
        <sz val="26"/>
        <color theme="4"/>
        <rFont val="Aptos"/>
        <family val="2"/>
      </rPr>
      <t>M</t>
    </r>
    <r>
      <rPr>
        <sz val="26"/>
        <color theme="4"/>
        <rFont val="Aptos"/>
        <family val="2"/>
      </rPr>
      <t>easurable,</t>
    </r>
    <r>
      <rPr>
        <b/>
        <sz val="26"/>
        <color theme="4"/>
        <rFont val="Aptos"/>
        <family val="2"/>
      </rPr>
      <t xml:space="preserve"> </t>
    </r>
    <r>
      <rPr>
        <b/>
        <u/>
        <sz val="26"/>
        <color theme="4"/>
        <rFont val="Aptos"/>
        <family val="2"/>
      </rPr>
      <t>A</t>
    </r>
    <r>
      <rPr>
        <sz val="26"/>
        <color theme="4"/>
        <rFont val="Aptos"/>
        <family val="2"/>
      </rPr>
      <t xml:space="preserve">ttainable, </t>
    </r>
    <r>
      <rPr>
        <b/>
        <u/>
        <sz val="26"/>
        <color theme="4"/>
        <rFont val="Aptos"/>
        <family val="2"/>
      </rPr>
      <t>R</t>
    </r>
    <r>
      <rPr>
        <sz val="26"/>
        <color theme="4"/>
        <rFont val="Aptos"/>
        <family val="2"/>
      </rPr>
      <t xml:space="preserve">elevant &amp; </t>
    </r>
    <r>
      <rPr>
        <b/>
        <u/>
        <sz val="26"/>
        <color theme="4"/>
        <rFont val="Aptos"/>
        <family val="2"/>
      </rPr>
      <t>T</t>
    </r>
    <r>
      <rPr>
        <sz val="26"/>
        <color theme="4"/>
        <rFont val="Aptos"/>
        <family val="2"/>
      </rPr>
      <t>ime-Constrained</t>
    </r>
  </si>
  <si>
    <t>Objective</t>
  </si>
  <si>
    <t>Self Assesment</t>
  </si>
  <si>
    <t>Coach/Pathway Assessment</t>
  </si>
  <si>
    <t>Understanding who you are and being comfortable in that identity is key to sporting success and effective goal setting</t>
  </si>
  <si>
    <t>Achieving Outcome Goals in Competition Environment</t>
  </si>
  <si>
    <t>Fitness Final Ratings</t>
  </si>
  <si>
    <t>NA/Below Expectations</t>
  </si>
  <si>
    <t>Goal Achieved? Why or why not? Was it SMART? Could it have been better?</t>
  </si>
  <si>
    <t>Process Goals -what are your training targets this year?</t>
  </si>
  <si>
    <t>What are my 3-4 key values as a person?</t>
  </si>
  <si>
    <t>Core Skills Final Ratings</t>
  </si>
  <si>
    <t>Performance Final Ratings</t>
  </si>
  <si>
    <t>Support &amp; Environment Final Ratings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</si>
</sst>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2"/>
      <color theme="1"/>
      <name val="Calibri"/>
    </font>
    <font>
      <sz val="12"/>
      <color theme="1"/>
      <name val="Calibri"/>
    </font>
    <font>
      <b/>
      <u/>
      <sz val="16"/>
      <color theme="1"/>
      <name val="Calibri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3"/>
      <name val="Calibri"/>
      <family val="2"/>
      <scheme val="minor"/>
    </font>
    <font>
      <b/>
      <sz val="16"/>
      <color theme="3" tint="-0.499984740745262"/>
      <name val="Verdana"/>
      <family val="2"/>
    </font>
    <font>
      <sz val="14"/>
      <color theme="3" tint="-0.499984740745262"/>
      <name val="Verdana"/>
      <family val="2"/>
    </font>
    <font>
      <b/>
      <sz val="11"/>
      <color theme="3" tint="-0.249977111117893"/>
      <name val="Verdana"/>
      <family val="2"/>
    </font>
    <font>
      <sz val="11"/>
      <color theme="3" tint="-0.249977111117893"/>
      <name val="Verdana"/>
      <family val="2"/>
    </font>
    <font>
      <b/>
      <sz val="12"/>
      <color theme="1"/>
      <name val="Calibri"/>
      <family val="2"/>
      <scheme val="minor"/>
    </font>
    <font>
      <sz val="26"/>
      <color theme="1"/>
      <name val="Aptos Black"/>
      <family val="2"/>
    </font>
    <font>
      <b/>
      <sz val="11"/>
      <color theme="1"/>
      <name val="Aptos"/>
      <family val="2"/>
    </font>
    <font>
      <sz val="28"/>
      <color theme="4"/>
      <name val="Aptos Black"/>
      <family val="2"/>
    </font>
    <font>
      <sz val="26"/>
      <color theme="4"/>
      <name val="Aptos Black"/>
      <family val="2"/>
    </font>
    <font>
      <sz val="26"/>
      <color theme="4"/>
      <name val="Aptos"/>
      <family val="2"/>
    </font>
    <font>
      <b/>
      <u/>
      <sz val="26"/>
      <color theme="4"/>
      <name val="Aptos"/>
      <family val="2"/>
    </font>
    <font>
      <b/>
      <sz val="26"/>
      <color theme="4"/>
      <name val="Aptos"/>
      <family val="2"/>
    </font>
    <font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CE4D6"/>
        <bgColor rgb="FFFCE4D6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F8F9C"/>
        <bgColor rgb="FFFF8F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F0"/>
        <bgColor rgb="FF9CC2E5"/>
      </patternFill>
    </fill>
    <fill>
      <patternFill patternType="solid">
        <fgColor rgb="FF00B0F0"/>
        <bgColor rgb="FFD0CECE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D9E1F2"/>
      </patternFill>
    </fill>
    <fill>
      <patternFill patternType="solid">
        <fgColor theme="3" tint="0.79998168889431442"/>
        <bgColor rgb="FFDDEBF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</cellStyleXfs>
  <cellXfs count="10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 readingOrder="1"/>
    </xf>
    <xf numFmtId="0" fontId="4" fillId="6" borderId="8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5" fillId="15" borderId="3" xfId="0" applyFont="1" applyFill="1" applyBorder="1" applyAlignment="1">
      <alignment horizontal="center" vertical="center" wrapText="1"/>
    </xf>
    <xf numFmtId="2" fontId="4" fillId="16" borderId="2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0" fillId="17" borderId="0" xfId="0" applyFill="1"/>
    <xf numFmtId="0" fontId="0" fillId="0" borderId="8" xfId="0" applyBorder="1"/>
    <xf numFmtId="0" fontId="2" fillId="0" borderId="8" xfId="0" applyFont="1" applyBorder="1"/>
    <xf numFmtId="0" fontId="15" fillId="17" borderId="8" xfId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13" xfId="6" applyFont="1" applyBorder="1"/>
    <xf numFmtId="0" fontId="19" fillId="0" borderId="13" xfId="0" applyFont="1" applyBorder="1"/>
    <xf numFmtId="0" fontId="19" fillId="0" borderId="8" xfId="0" applyFont="1" applyBorder="1" applyAlignment="1">
      <alignment horizontal="center"/>
    </xf>
    <xf numFmtId="0" fontId="19" fillId="0" borderId="8" xfId="6" applyFont="1" applyBorder="1" applyAlignment="1">
      <alignment horizontal="center"/>
    </xf>
    <xf numFmtId="10" fontId="19" fillId="0" borderId="8" xfId="0" applyNumberFormat="1" applyFont="1" applyBorder="1" applyAlignment="1">
      <alignment horizontal="center"/>
    </xf>
    <xf numFmtId="0" fontId="13" fillId="15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vertical="center"/>
    </xf>
    <xf numFmtId="0" fontId="23" fillId="17" borderId="0" xfId="0" applyFont="1" applyFill="1" applyAlignment="1">
      <alignment horizontal="center" vertical="center"/>
    </xf>
    <xf numFmtId="0" fontId="23" fillId="21" borderId="0" xfId="0" applyFont="1" applyFill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0" fillId="17" borderId="8" xfId="0" applyFont="1" applyFill="1" applyBorder="1" applyAlignment="1">
      <alignment horizontal="left" vertical="center"/>
    </xf>
    <xf numFmtId="0" fontId="11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2" fillId="20" borderId="0" xfId="0" applyFont="1" applyFill="1"/>
    <xf numFmtId="0" fontId="0" fillId="20" borderId="0" xfId="0" applyFill="1"/>
    <xf numFmtId="0" fontId="6" fillId="22" borderId="2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6" fillId="22" borderId="4" xfId="0" applyFont="1" applyFill="1" applyBorder="1" applyAlignment="1">
      <alignment horizontal="center" vertical="center" wrapText="1"/>
    </xf>
    <xf numFmtId="0" fontId="0" fillId="18" borderId="8" xfId="0" applyFill="1" applyBorder="1"/>
    <xf numFmtId="0" fontId="0" fillId="19" borderId="8" xfId="0" applyFill="1" applyBorder="1"/>
    <xf numFmtId="0" fontId="0" fillId="24" borderId="8" xfId="0" applyFill="1" applyBorder="1"/>
    <xf numFmtId="0" fontId="0" fillId="25" borderId="8" xfId="0" applyFill="1" applyBorder="1"/>
    <xf numFmtId="0" fontId="1" fillId="12" borderId="10" xfId="3" applyBorder="1"/>
    <xf numFmtId="0" fontId="1" fillId="11" borderId="10" xfId="2" applyBorder="1"/>
    <xf numFmtId="0" fontId="1" fillId="14" borderId="10" xfId="5" applyBorder="1"/>
    <xf numFmtId="0" fontId="1" fillId="13" borderId="10" xfId="4" applyBorder="1"/>
    <xf numFmtId="0" fontId="0" fillId="0" borderId="14" xfId="0" applyBorder="1"/>
    <xf numFmtId="0" fontId="0" fillId="0" borderId="15" xfId="0" applyBorder="1"/>
    <xf numFmtId="0" fontId="0" fillId="18" borderId="15" xfId="0" applyFill="1" applyBorder="1"/>
    <xf numFmtId="0" fontId="0" fillId="19" borderId="15" xfId="0" applyFill="1" applyBorder="1"/>
    <xf numFmtId="0" fontId="0" fillId="24" borderId="15" xfId="0" applyFill="1" applyBorder="1"/>
    <xf numFmtId="0" fontId="0" fillId="25" borderId="15" xfId="0" applyFill="1" applyBorder="1"/>
    <xf numFmtId="0" fontId="1" fillId="13" borderId="16" xfId="4" applyBorder="1"/>
    <xf numFmtId="0" fontId="1" fillId="13" borderId="9" xfId="4" applyBorder="1"/>
    <xf numFmtId="0" fontId="1" fillId="14" borderId="16" xfId="5" applyBorder="1"/>
    <xf numFmtId="0" fontId="1" fillId="14" borderId="9" xfId="5" applyBorder="1"/>
    <xf numFmtId="0" fontId="1" fillId="11" borderId="16" xfId="2" applyBorder="1"/>
    <xf numFmtId="0" fontId="1" fillId="11" borderId="9" xfId="2" applyBorder="1"/>
    <xf numFmtId="0" fontId="1" fillId="12" borderId="16" xfId="3" applyBorder="1"/>
    <xf numFmtId="0" fontId="1" fillId="12" borderId="9" xfId="3" applyBorder="1"/>
    <xf numFmtId="0" fontId="20" fillId="17" borderId="0" xfId="0" applyFont="1" applyFill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28" fillId="22" borderId="7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textRotation="90" wrapText="1"/>
    </xf>
    <xf numFmtId="0" fontId="7" fillId="0" borderId="5" xfId="0" applyFont="1" applyBorder="1"/>
    <xf numFmtId="0" fontId="8" fillId="4" borderId="5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7">
    <cellStyle name="40% - Accent2" xfId="2" builtinId="35"/>
    <cellStyle name="40% - Accent4" xfId="3" builtinId="43"/>
    <cellStyle name="40% - Accent5" xfId="4" builtinId="47"/>
    <cellStyle name="40% - Accent6" xfId="5" builtinId="51"/>
    <cellStyle name="Heading 2" xfId="1" builtinId="17"/>
    <cellStyle name="Normal" xfId="0" builtinId="0"/>
    <cellStyle name="Normal 2" xfId="6" xr:uid="{BE2CC601-1DBD-4C6C-B66F-2AD9A35FBD51}"/>
  </cellStyles>
  <dxfs count="7">
    <dxf>
      <fill>
        <patternFill>
          <bgColor theme="2" tint="-0.2499465926084170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9D08E"/>
          <bgColor rgb="FFA9D08E"/>
        </patternFill>
      </fill>
    </dxf>
    <dxf>
      <fill>
        <patternFill patternType="solid">
          <fgColor rgb="FF8EA9DB"/>
          <bgColor rgb="FF8EA9D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871538</xdr:colOff>
      <xdr:row>7</xdr:row>
      <xdr:rowOff>4286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56652E-C54A-1687-DF21-75078CD93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8788" cy="1671161"/>
        </a:xfrm>
        <a:prstGeom prst="rect">
          <a:avLst/>
        </a:prstGeom>
      </xdr:spPr>
    </xdr:pic>
    <xdr:clientData/>
  </xdr:twoCellAnchor>
  <xdr:oneCellAnchor>
    <xdr:from>
      <xdr:col>1</xdr:col>
      <xdr:colOff>919162</xdr:colOff>
      <xdr:row>0</xdr:row>
      <xdr:rowOff>42861</xdr:rowOff>
    </xdr:from>
    <xdr:ext cx="3829731" cy="163830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6CAE4B-D824-564F-B53D-070B06B1F373}"/>
            </a:ext>
          </a:extLst>
        </xdr:cNvPr>
        <xdr:cNvSpPr txBox="1"/>
      </xdr:nvSpPr>
      <xdr:spPr>
        <a:xfrm>
          <a:off x="1776412" y="42861"/>
          <a:ext cx="3829731" cy="16383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3200" b="1">
              <a:solidFill>
                <a:schemeClr val="accent1"/>
              </a:solidFill>
              <a:latin typeface="Aptos Black" panose="020F0502020204030204" pitchFamily="34" charset="0"/>
            </a:rPr>
            <a:t>Academy</a:t>
          </a:r>
          <a:r>
            <a:rPr lang="en-GB" sz="3200" b="1" baseline="0">
              <a:solidFill>
                <a:schemeClr val="accent1"/>
              </a:solidFill>
              <a:latin typeface="Aptos Black" panose="020F0502020204030204" pitchFamily="34" charset="0"/>
            </a:rPr>
            <a:t> Pathway: Athlete Assessment</a:t>
          </a:r>
          <a:endParaRPr lang="en-GB" sz="3200" b="1">
            <a:solidFill>
              <a:schemeClr val="accent1"/>
            </a:solidFill>
            <a:latin typeface="Aptos Black" panose="020F050202020403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322792</xdr:colOff>
      <xdr:row>0</xdr:row>
      <xdr:rowOff>201084</xdr:rowOff>
    </xdr:from>
    <xdr:to>
      <xdr:col>0</xdr:col>
      <xdr:colOff>2391834</xdr:colOff>
      <xdr:row>2</xdr:row>
      <xdr:rowOff>1185159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99D79A-0912-B093-8003-9714AF177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92" y="201084"/>
          <a:ext cx="2069042" cy="2000075"/>
        </a:xfrm>
        <a:prstGeom prst="rect">
          <a:avLst/>
        </a:prstGeom>
      </xdr:spPr>
    </xdr:pic>
    <xdr:clientData/>
  </xdr:twoCellAnchor>
  <xdr:oneCellAnchor>
    <xdr:from>
      <xdr:col>0</xdr:col>
      <xdr:colOff>2984501</xdr:colOff>
      <xdr:row>1</xdr:row>
      <xdr:rowOff>481542</xdr:rowOff>
    </xdr:from>
    <xdr:ext cx="3946208" cy="109414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8C81FF-541E-D0CF-EBCA-EA9A54DCA334}"/>
            </a:ext>
          </a:extLst>
        </xdr:cNvPr>
        <xdr:cNvSpPr txBox="1"/>
      </xdr:nvSpPr>
      <xdr:spPr>
        <a:xfrm>
          <a:off x="2984501" y="989542"/>
          <a:ext cx="3946208" cy="1094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3200">
              <a:solidFill>
                <a:schemeClr val="accent1"/>
              </a:solidFill>
              <a:latin typeface="Aptos Black" panose="020B0004020202020204" pitchFamily="34" charset="0"/>
            </a:rPr>
            <a:t>Acedemy</a:t>
          </a:r>
          <a:r>
            <a:rPr lang="en-GB" sz="3200" baseline="0">
              <a:solidFill>
                <a:schemeClr val="accent1"/>
              </a:solidFill>
              <a:latin typeface="Aptos Black" panose="020B0004020202020204" pitchFamily="34" charset="0"/>
            </a:rPr>
            <a:t> Pathway: </a:t>
          </a:r>
        </a:p>
        <a:p>
          <a:r>
            <a:rPr lang="en-GB" sz="3200" baseline="0">
              <a:solidFill>
                <a:schemeClr val="accent1"/>
              </a:solidFill>
              <a:latin typeface="Aptos Black" panose="020B0004020202020204" pitchFamily="34" charset="0"/>
            </a:rPr>
            <a:t>Goal Setting</a:t>
          </a:r>
          <a:endParaRPr lang="en-GB" sz="3200">
            <a:solidFill>
              <a:schemeClr val="accent1"/>
            </a:solidFill>
            <a:latin typeface="Aptos Black" panose="020B00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133348</xdr:colOff>
      <xdr:row>0</xdr:row>
      <xdr:rowOff>47625</xdr:rowOff>
    </xdr:from>
    <xdr:to>
      <xdr:col>0</xdr:col>
      <xdr:colOff>1657349</xdr:colOff>
      <xdr:row>4</xdr:row>
      <xdr:rowOff>539751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35398F9-C85B-4F14-A8FD-921715526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8" y="47625"/>
          <a:ext cx="1524001" cy="1473201"/>
        </a:xfrm>
        <a:prstGeom prst="rect">
          <a:avLst/>
        </a:prstGeom>
      </xdr:spPr>
    </xdr:pic>
    <xdr:clientData/>
  </xdr:twoCellAnchor>
  <xdr:twoCellAnchor>
    <xdr:from>
      <xdr:col>1</xdr:col>
      <xdr:colOff>71436</xdr:colOff>
      <xdr:row>0</xdr:row>
      <xdr:rowOff>138112</xdr:rowOff>
    </xdr:from>
    <xdr:to>
      <xdr:col>2</xdr:col>
      <xdr:colOff>838200</xdr:colOff>
      <xdr:row>4</xdr:row>
      <xdr:rowOff>433388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EBBD365-8ABF-475B-CC0C-11697C568BCD}"/>
            </a:ext>
          </a:extLst>
        </xdr:cNvPr>
        <xdr:cNvSpPr txBox="1"/>
      </xdr:nvSpPr>
      <xdr:spPr>
        <a:xfrm>
          <a:off x="1966911" y="138112"/>
          <a:ext cx="3028952" cy="12763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>
              <a:solidFill>
                <a:schemeClr val="accent1"/>
              </a:solidFill>
              <a:latin typeface="Aptos Black" panose="020B0004020202020204" pitchFamily="34" charset="0"/>
            </a:rPr>
            <a:t>Academy Pathway:</a:t>
          </a:r>
          <a:br>
            <a:rPr lang="en-GB" sz="2400">
              <a:solidFill>
                <a:schemeClr val="accent1"/>
              </a:solidFill>
              <a:latin typeface="Aptos Black" panose="020B0004020202020204" pitchFamily="34" charset="0"/>
            </a:rPr>
          </a:br>
          <a:r>
            <a:rPr lang="en-GB" sz="2400">
              <a:solidFill>
                <a:schemeClr val="accent1"/>
              </a:solidFill>
              <a:latin typeface="Aptos Black" panose="020B0004020202020204" pitchFamily="34" charset="0"/>
            </a:rPr>
            <a:t>Performance</a:t>
          </a:r>
          <a:r>
            <a:rPr lang="en-GB" sz="2400" baseline="0">
              <a:solidFill>
                <a:schemeClr val="accent1"/>
              </a:solidFill>
              <a:latin typeface="Aptos Black" panose="020B0004020202020204" pitchFamily="34" charset="0"/>
            </a:rPr>
            <a:t> Tracker</a:t>
          </a:r>
          <a:endParaRPr lang="en-GB" sz="2400">
            <a:solidFill>
              <a:schemeClr val="accent1"/>
            </a:solidFill>
            <a:latin typeface="Aptos Black" panose="020B00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252411</xdr:rowOff>
    </xdr:from>
    <xdr:to>
      <xdr:col>0</xdr:col>
      <xdr:colOff>2071688</xdr:colOff>
      <xdr:row>0</xdr:row>
      <xdr:rowOff>1969610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F2789-495C-9059-2B92-EF61764C3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252411"/>
          <a:ext cx="1776412" cy="1717199"/>
        </a:xfrm>
        <a:prstGeom prst="rect">
          <a:avLst/>
        </a:prstGeom>
      </xdr:spPr>
    </xdr:pic>
    <xdr:clientData/>
  </xdr:twoCellAnchor>
  <xdr:oneCellAnchor>
    <xdr:from>
      <xdr:col>0</xdr:col>
      <xdr:colOff>2290763</xdr:colOff>
      <xdr:row>0</xdr:row>
      <xdr:rowOff>871538</xdr:rowOff>
    </xdr:from>
    <xdr:ext cx="4789453" cy="8436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CFF2313-9590-B4C6-323D-B1C0267EC0C3}"/>
            </a:ext>
          </a:extLst>
        </xdr:cNvPr>
        <xdr:cNvSpPr txBox="1"/>
      </xdr:nvSpPr>
      <xdr:spPr>
        <a:xfrm>
          <a:off x="2290763" y="871538"/>
          <a:ext cx="4789453" cy="843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400">
              <a:solidFill>
                <a:schemeClr val="accent1"/>
              </a:solidFill>
              <a:latin typeface="Aptos Black" panose="020B0004020202020204" pitchFamily="34" charset="0"/>
            </a:rPr>
            <a:t>Academy</a:t>
          </a:r>
          <a:r>
            <a:rPr lang="en-GB" sz="2400" baseline="0">
              <a:solidFill>
                <a:schemeClr val="accent1"/>
              </a:solidFill>
              <a:latin typeface="Aptos Black" panose="020B0004020202020204" pitchFamily="34" charset="0"/>
            </a:rPr>
            <a:t> Pathway:</a:t>
          </a:r>
        </a:p>
        <a:p>
          <a:r>
            <a:rPr lang="en-GB" sz="2400" baseline="0">
              <a:solidFill>
                <a:schemeClr val="accent1"/>
              </a:solidFill>
              <a:latin typeface="Aptos Black" panose="020B0004020202020204" pitchFamily="34" charset="0"/>
            </a:rPr>
            <a:t>Detailed Development Syllabus</a:t>
          </a:r>
          <a:endParaRPr lang="en-GB" sz="2400">
            <a:solidFill>
              <a:schemeClr val="accent1"/>
            </a:solidFill>
            <a:latin typeface="Aptos Black" panose="020B0004020202020204" pitchFamily="34" charset="0"/>
          </a:endParaRP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159B-BB0E-4D04-896B-C3CC6F23CA15}">
  <dimension ref="A1:V1014"/>
  <sheetViews>
    <sheetView tabSelected="1" zoomScale="90" zoomScaleNormal="90" workbookViewId="0">
      <selection activeCell="H52" sqref="H52"/>
    </sheetView>
  </sheetViews>
  <sheetFormatPr defaultColWidth="14.3984375" defaultRowHeight="15" customHeight="1" outlineLevelRow="2" x14ac:dyDescent="0.45"/>
  <cols>
    <col min="1" max="1" width="12" customWidth="1"/>
    <col min="2" max="2" width="40.265625" customWidth="1"/>
    <col min="3" max="3" width="26.33203125" customWidth="1"/>
    <col min="4" max="4" width="27.86328125" customWidth="1"/>
    <col min="5" max="5" width="33.53125" customWidth="1"/>
    <col min="6" max="6" width="12" customWidth="1"/>
    <col min="7" max="7" width="3" customWidth="1"/>
    <col min="8" max="8" width="44.73046875" customWidth="1"/>
    <col min="9" max="9" width="52.59765625" customWidth="1"/>
    <col min="10" max="22" width="9" customWidth="1"/>
  </cols>
  <sheetData>
    <row r="1" spans="1:21" ht="21" x14ac:dyDescent="0.45">
      <c r="C1" s="1"/>
      <c r="D1" s="16" t="s">
        <v>6</v>
      </c>
      <c r="E1" s="9"/>
      <c r="F1" s="9"/>
    </row>
    <row r="2" spans="1:21" ht="15.75" x14ac:dyDescent="0.45">
      <c r="C2" s="1"/>
      <c r="D2" s="19" t="s">
        <v>190</v>
      </c>
      <c r="E2" s="10">
        <v>1</v>
      </c>
      <c r="F2" s="10" t="s">
        <v>5</v>
      </c>
    </row>
    <row r="3" spans="1:21" ht="15.75" x14ac:dyDescent="0.45">
      <c r="C3" s="1"/>
      <c r="D3" s="18" t="s">
        <v>152</v>
      </c>
      <c r="E3" s="11">
        <v>2</v>
      </c>
      <c r="F3" s="11" t="s">
        <v>4</v>
      </c>
    </row>
    <row r="4" spans="1:21" ht="15.75" x14ac:dyDescent="0.45">
      <c r="C4" s="1"/>
      <c r="D4" s="17" t="s">
        <v>153</v>
      </c>
      <c r="E4" s="12">
        <v>3</v>
      </c>
      <c r="F4" s="12" t="s">
        <v>3</v>
      </c>
    </row>
    <row r="5" spans="1:21" ht="15.75" x14ac:dyDescent="0.45">
      <c r="C5" s="1"/>
      <c r="D5" s="17" t="s">
        <v>154</v>
      </c>
      <c r="E5" s="13">
        <v>4</v>
      </c>
      <c r="F5" s="13" t="s">
        <v>2</v>
      </c>
    </row>
    <row r="6" spans="1:21" ht="31.5" x14ac:dyDescent="0.45">
      <c r="C6" s="1"/>
      <c r="D6" s="18" t="s">
        <v>155</v>
      </c>
      <c r="E6" s="14">
        <v>5</v>
      </c>
      <c r="F6" s="14" t="s">
        <v>1</v>
      </c>
    </row>
    <row r="7" spans="1:21" ht="15.75" x14ac:dyDescent="0.45">
      <c r="C7" s="1"/>
      <c r="D7" s="19"/>
      <c r="E7" s="9" t="s">
        <v>156</v>
      </c>
      <c r="F7" s="9"/>
    </row>
    <row r="8" spans="1:21" ht="15.75" x14ac:dyDescent="0.45">
      <c r="A8" s="20" t="s">
        <v>157</v>
      </c>
      <c r="B8" s="21" t="s">
        <v>10</v>
      </c>
      <c r="C8" s="22" t="s">
        <v>121</v>
      </c>
      <c r="D8" s="96" t="s">
        <v>122</v>
      </c>
      <c r="E8" s="23" t="s">
        <v>9</v>
      </c>
      <c r="F8" s="29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8.5" x14ac:dyDescent="0.45">
      <c r="A9" s="24"/>
      <c r="B9" s="96" t="s">
        <v>8</v>
      </c>
      <c r="C9" s="23"/>
      <c r="D9" s="23"/>
      <c r="E9" s="23"/>
      <c r="F9" s="29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25" outlineLevel="1" x14ac:dyDescent="0.45">
      <c r="A10" s="99" t="s">
        <v>7</v>
      </c>
      <c r="B10" s="15" t="s">
        <v>94</v>
      </c>
      <c r="C10" s="3"/>
      <c r="D10" s="3"/>
      <c r="E10" s="2"/>
      <c r="F10" s="2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outlineLevel="1" x14ac:dyDescent="0.45">
      <c r="A11" s="99"/>
      <c r="B11" s="4" t="s">
        <v>98</v>
      </c>
      <c r="C11" s="3"/>
      <c r="D11" s="3"/>
      <c r="E11" s="2"/>
      <c r="F11" s="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outlineLevel="1" x14ac:dyDescent="0.45">
      <c r="A12" s="99"/>
      <c r="B12" s="4" t="s">
        <v>95</v>
      </c>
      <c r="C12" s="3"/>
      <c r="D12" s="3"/>
      <c r="E12" s="2"/>
      <c r="F12" s="2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outlineLevel="1" x14ac:dyDescent="0.45">
      <c r="A13" s="99"/>
      <c r="B13" s="4" t="s">
        <v>96</v>
      </c>
      <c r="C13" s="3"/>
      <c r="D13" s="3"/>
      <c r="E13" s="2"/>
      <c r="F13" s="2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outlineLevel="1" x14ac:dyDescent="0.45">
      <c r="A14" s="99"/>
      <c r="B14" s="4" t="s">
        <v>97</v>
      </c>
      <c r="C14" s="3"/>
      <c r="D14" s="3"/>
      <c r="E14" s="2"/>
      <c r="F14" s="2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outlineLevel="1" x14ac:dyDescent="0.45">
      <c r="A15" s="99"/>
      <c r="B15" s="4" t="s">
        <v>120</v>
      </c>
      <c r="C15" s="3"/>
      <c r="D15" s="3"/>
      <c r="E15" s="2"/>
      <c r="F15" s="2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x14ac:dyDescent="0.45">
      <c r="A16" s="25"/>
      <c r="B16" s="26" t="s">
        <v>0</v>
      </c>
      <c r="C16" s="27">
        <f>IF(IFERROR(AVERAGE(C10:C15), 0) = 0, 0, AVERAGE(C10:C15))</f>
        <v>0</v>
      </c>
      <c r="D16" s="27">
        <f>IF(IFERROR(AVERAGE(D10:D15), 0) = 0, 0, AVERAGE(D10:D15))</f>
        <v>0</v>
      </c>
      <c r="E16" s="2"/>
      <c r="F16" s="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outlineLevel="1" x14ac:dyDescent="0.45">
      <c r="A17" s="101" t="s">
        <v>100</v>
      </c>
      <c r="B17" s="7" t="s">
        <v>102</v>
      </c>
      <c r="C17" s="3"/>
      <c r="D17" s="3"/>
      <c r="E17" s="2"/>
      <c r="F17" s="2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outlineLevel="1" x14ac:dyDescent="0.45">
      <c r="A18" s="100"/>
      <c r="B18" s="7" t="s">
        <v>101</v>
      </c>
      <c r="C18" s="3"/>
      <c r="D18" s="3"/>
      <c r="E18" s="2"/>
      <c r="F18" s="29"/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outlineLevel="1" x14ac:dyDescent="0.45">
      <c r="A19" s="100"/>
      <c r="B19" s="7" t="s">
        <v>103</v>
      </c>
      <c r="C19" s="3"/>
      <c r="D19" s="3"/>
      <c r="E19" s="2"/>
      <c r="F19" s="2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outlineLevel="1" x14ac:dyDescent="0.45">
      <c r="A20" s="100"/>
      <c r="B20" s="7" t="s">
        <v>104</v>
      </c>
      <c r="C20" s="3"/>
      <c r="D20" s="3"/>
      <c r="E20" s="2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outlineLevel="1" x14ac:dyDescent="0.45">
      <c r="A21" s="100"/>
      <c r="B21" s="7" t="s">
        <v>119</v>
      </c>
      <c r="C21" s="3"/>
      <c r="D21" s="3"/>
      <c r="E21" s="2"/>
      <c r="F21" s="29"/>
      <c r="G21" s="1"/>
      <c r="H21" s="1"/>
      <c r="I21" s="1"/>
      <c r="J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outlineLevel="1" x14ac:dyDescent="0.45">
      <c r="A22" s="100"/>
      <c r="B22" s="7" t="s">
        <v>105</v>
      </c>
      <c r="C22" s="3"/>
      <c r="D22" s="3"/>
      <c r="E22" s="2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45">
      <c r="A23" s="25"/>
      <c r="B23" s="43" t="s">
        <v>194</v>
      </c>
      <c r="C23" s="27">
        <f>IF(IFERROR(AVERAGE(C17:C22), 0) = 0, 0, AVERAGE(C17:C22))</f>
        <v>0</v>
      </c>
      <c r="D23" s="27">
        <f>IF(IFERROR(AVERAGE(D17:D22), 0) = 0, 0, AVERAGE(D17:D22))</f>
        <v>0</v>
      </c>
      <c r="E23" s="2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outlineLevel="1" x14ac:dyDescent="0.45">
      <c r="A24" s="99" t="s">
        <v>138</v>
      </c>
      <c r="B24" s="8" t="s">
        <v>99</v>
      </c>
      <c r="C24" s="3"/>
      <c r="D24" s="3"/>
      <c r="E24" s="2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outlineLevel="1" x14ac:dyDescent="0.45">
      <c r="A25" s="100"/>
      <c r="B25" s="4" t="s">
        <v>107</v>
      </c>
      <c r="C25" s="3"/>
      <c r="D25" s="3"/>
      <c r="E25" s="2"/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outlineLevel="1" x14ac:dyDescent="0.45">
      <c r="A26" s="100"/>
      <c r="B26" s="4" t="s">
        <v>106</v>
      </c>
      <c r="C26" s="3"/>
      <c r="D26" s="3"/>
      <c r="E26" s="2"/>
      <c r="F26" s="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outlineLevel="1" x14ac:dyDescent="0.45">
      <c r="A27" s="100"/>
      <c r="B27" s="4" t="s">
        <v>108</v>
      </c>
      <c r="C27" s="3"/>
      <c r="D27" s="3"/>
      <c r="E27" s="2"/>
      <c r="F27" s="2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outlineLevel="1" x14ac:dyDescent="0.45">
      <c r="A28" s="100"/>
      <c r="B28" s="4" t="s">
        <v>109</v>
      </c>
      <c r="C28" s="3"/>
      <c r="D28" s="3"/>
      <c r="E28" s="2"/>
      <c r="F28" s="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x14ac:dyDescent="0.45">
      <c r="A29" s="25"/>
      <c r="B29" s="26" t="s">
        <v>151</v>
      </c>
      <c r="C29" s="27">
        <f>IF(IFERROR(AVERAGE(C24:C28), 0) = 0, 0, AVERAGE(C24:C28))</f>
        <v>0</v>
      </c>
      <c r="D29" s="27">
        <f>IF(IFERROR(AVERAGE(D24:D28), 0) = 0, 0, AVERAGE(D24:D28))</f>
        <v>0</v>
      </c>
      <c r="E29" s="2"/>
      <c r="F29" s="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outlineLevel="1" x14ac:dyDescent="0.45">
      <c r="A30" s="101" t="s">
        <v>136</v>
      </c>
      <c r="B30" s="7" t="s">
        <v>110</v>
      </c>
      <c r="C30" s="3"/>
      <c r="D30" s="3"/>
      <c r="E30" s="2"/>
      <c r="F30" s="2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outlineLevel="1" x14ac:dyDescent="0.45">
      <c r="A31" s="100"/>
      <c r="B31" s="7" t="s">
        <v>113</v>
      </c>
      <c r="C31" s="3"/>
      <c r="D31" s="3"/>
      <c r="E31" s="2"/>
      <c r="F31" s="2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outlineLevel="1" x14ac:dyDescent="0.45">
      <c r="A32" s="100"/>
      <c r="B32" s="7" t="s">
        <v>111</v>
      </c>
      <c r="C32" s="3"/>
      <c r="D32" s="3"/>
      <c r="E32" s="2"/>
      <c r="F32" s="2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outlineLevel="1" x14ac:dyDescent="0.45">
      <c r="A33" s="100"/>
      <c r="B33" s="7" t="s">
        <v>112</v>
      </c>
      <c r="C33" s="3"/>
      <c r="D33" s="3"/>
      <c r="E33" s="2"/>
      <c r="F33" s="2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outlineLevel="1" x14ac:dyDescent="0.45">
      <c r="A34" s="100"/>
      <c r="B34" s="7" t="s">
        <v>117</v>
      </c>
      <c r="C34" s="3"/>
      <c r="D34" s="3"/>
      <c r="E34" s="2"/>
      <c r="F34" s="2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outlineLevel="1" x14ac:dyDescent="0.45">
      <c r="A35" s="100"/>
      <c r="B35" s="7" t="s">
        <v>118</v>
      </c>
      <c r="C35" s="3"/>
      <c r="D35" s="3"/>
      <c r="E35" s="2"/>
      <c r="F35" s="2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outlineLevel="1" x14ac:dyDescent="0.45">
      <c r="A36" s="100"/>
      <c r="B36" s="7" t="s">
        <v>114</v>
      </c>
      <c r="C36" s="3"/>
      <c r="D36" s="3"/>
      <c r="E36" s="2"/>
      <c r="F36" s="2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outlineLevel="1" x14ac:dyDescent="0.45">
      <c r="A37" s="100"/>
      <c r="B37" s="7" t="s">
        <v>115</v>
      </c>
      <c r="C37" s="3"/>
      <c r="D37" s="3"/>
      <c r="E37" s="2"/>
      <c r="F37" s="2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outlineLevel="1" x14ac:dyDescent="0.45">
      <c r="A38" s="100"/>
      <c r="B38" s="7" t="s">
        <v>139</v>
      </c>
      <c r="C38" s="3"/>
      <c r="D38" s="3"/>
      <c r="E38" s="2"/>
      <c r="F38" s="2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8.5" outlineLevel="1" x14ac:dyDescent="0.45">
      <c r="A39" s="100"/>
      <c r="B39" s="7" t="s">
        <v>116</v>
      </c>
      <c r="C39" s="3"/>
      <c r="D39" s="3"/>
      <c r="E39" s="2"/>
      <c r="F39" s="2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45">
      <c r="A40" s="25"/>
      <c r="B40" s="26" t="s">
        <v>137</v>
      </c>
      <c r="C40" s="27">
        <f>IF(IFERROR(AVERAGE(C30:C39), 0) = 0, 0, AVERAGE(C30:C39))</f>
        <v>0</v>
      </c>
      <c r="D40" s="27">
        <f>IF(IFERROR(AVERAGE(D30:D39), 0) = 0, 0, AVERAGE(D30:D39))</f>
        <v>0</v>
      </c>
      <c r="E40" s="2"/>
      <c r="F40" s="2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outlineLevel="1" x14ac:dyDescent="0.45">
      <c r="A41" s="99" t="s">
        <v>123</v>
      </c>
      <c r="B41" s="6" t="s">
        <v>124</v>
      </c>
      <c r="C41" s="3"/>
      <c r="D41" s="3"/>
      <c r="E41" s="2"/>
      <c r="F41" s="2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outlineLevel="1" x14ac:dyDescent="0.45">
      <c r="A42" s="100"/>
      <c r="B42" s="5" t="s">
        <v>125</v>
      </c>
      <c r="C42" s="3"/>
      <c r="D42" s="3"/>
      <c r="E42" s="2"/>
      <c r="F42" s="2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outlineLevel="1" x14ac:dyDescent="0.45">
      <c r="A43" s="100"/>
      <c r="B43" s="4" t="s">
        <v>126</v>
      </c>
      <c r="C43" s="3"/>
      <c r="D43" s="3"/>
      <c r="E43" s="2"/>
      <c r="F43" s="2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outlineLevel="1" x14ac:dyDescent="0.45">
      <c r="A44" s="100"/>
      <c r="B44" s="4" t="s">
        <v>127</v>
      </c>
      <c r="C44" s="3"/>
      <c r="D44" s="3"/>
      <c r="E44" s="2"/>
      <c r="F44" s="2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outlineLevel="1" x14ac:dyDescent="0.45">
      <c r="A45" s="100"/>
      <c r="B45" s="4" t="s">
        <v>128</v>
      </c>
      <c r="C45" s="3"/>
      <c r="D45" s="3"/>
      <c r="E45" s="2"/>
      <c r="F45" s="2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outlineLevel="1" x14ac:dyDescent="0.45">
      <c r="A46" s="100"/>
      <c r="B46" s="4" t="s">
        <v>130</v>
      </c>
      <c r="C46" s="3"/>
      <c r="D46" s="3"/>
      <c r="E46" s="2"/>
      <c r="F46" s="2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outlineLevel="1" x14ac:dyDescent="0.45">
      <c r="A47" s="100"/>
      <c r="B47" s="4" t="s">
        <v>129</v>
      </c>
      <c r="C47" s="3"/>
      <c r="D47" s="3"/>
      <c r="E47" s="2"/>
      <c r="F47" s="2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45">
      <c r="A48" s="25"/>
      <c r="B48" s="43" t="s">
        <v>189</v>
      </c>
      <c r="C48" s="27">
        <f>IF(IFERROR(AVERAGE(C41:C47), 0) = 0, 0, AVERAGE(C41:C47))</f>
        <v>0</v>
      </c>
      <c r="D48" s="27">
        <f>IF(IFERROR(AVERAGE(D41:D47), 0) = 0, 0, AVERAGE(D41:D47))</f>
        <v>0</v>
      </c>
      <c r="E48" s="2"/>
      <c r="F48" s="2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outlineLevel="2" x14ac:dyDescent="0.45">
      <c r="A49" s="101" t="s">
        <v>135</v>
      </c>
      <c r="B49" s="67" t="s">
        <v>132</v>
      </c>
      <c r="C49" s="3"/>
      <c r="D49" s="3"/>
      <c r="E49" s="2"/>
      <c r="F49" s="2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outlineLevel="2" x14ac:dyDescent="0.45">
      <c r="A50" s="100"/>
      <c r="B50" s="68" t="s">
        <v>131</v>
      </c>
      <c r="C50" s="3"/>
      <c r="D50" s="3"/>
      <c r="E50" s="2"/>
      <c r="F50" s="2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8.5" outlineLevel="2" x14ac:dyDescent="0.45">
      <c r="A51" s="100"/>
      <c r="B51" s="97" t="s">
        <v>188</v>
      </c>
      <c r="C51" s="3"/>
      <c r="D51" s="3"/>
      <c r="E51" s="2"/>
      <c r="F51" s="2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outlineLevel="2" x14ac:dyDescent="0.45">
      <c r="A52" s="100"/>
      <c r="B52" s="68" t="s">
        <v>133</v>
      </c>
      <c r="C52" s="3"/>
      <c r="D52" s="3"/>
      <c r="E52" s="2"/>
      <c r="F52" s="2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outlineLevel="2" x14ac:dyDescent="0.45">
      <c r="A53" s="100"/>
      <c r="B53" s="68" t="s">
        <v>134</v>
      </c>
      <c r="C53" s="3"/>
      <c r="D53" s="3"/>
      <c r="E53" s="2"/>
      <c r="F53" s="2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x14ac:dyDescent="0.45">
      <c r="A54" s="25"/>
      <c r="B54" s="43" t="s">
        <v>195</v>
      </c>
      <c r="C54" s="27">
        <f>IF(IFERROR(AVERAGE(C49:C53), 0) = 0, 0, AVERAGE(C49:C53))</f>
        <v>0</v>
      </c>
      <c r="D54" s="27">
        <f>IF(IFERROR(AVERAGE(D49:D53), 0) = 0, 0, AVERAGE(D49:D53))</f>
        <v>0</v>
      </c>
      <c r="E54" s="2"/>
      <c r="F54" s="2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8.5" outlineLevel="1" x14ac:dyDescent="0.45">
      <c r="A55" s="99" t="s">
        <v>145</v>
      </c>
      <c r="B55" s="69" t="s">
        <v>142</v>
      </c>
      <c r="C55" s="3"/>
      <c r="D55" s="3"/>
      <c r="E55" s="2"/>
      <c r="F55" s="2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outlineLevel="1" x14ac:dyDescent="0.45">
      <c r="A56" s="100"/>
      <c r="B56" s="70" t="s">
        <v>140</v>
      </c>
      <c r="C56" s="3"/>
      <c r="D56" s="3"/>
      <c r="E56" s="2"/>
      <c r="F56" s="2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outlineLevel="1" x14ac:dyDescent="0.45">
      <c r="A57" s="100"/>
      <c r="B57" s="69" t="s">
        <v>141</v>
      </c>
      <c r="C57" s="3"/>
      <c r="D57" s="3"/>
      <c r="E57" s="2"/>
      <c r="F57" s="2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x14ac:dyDescent="0.45">
      <c r="A58" s="25"/>
      <c r="B58" s="28" t="s">
        <v>146</v>
      </c>
      <c r="C58" s="27">
        <f>IF(IFERROR(AVERAGE(C55:C57), 0) = 0, 0, AVERAGE(C55:C57))</f>
        <v>0</v>
      </c>
      <c r="D58" s="27">
        <f>IF(IFERROR(AVERAGE(D55:D57), 0) = 0, 0, AVERAGE(D55:D57))</f>
        <v>0</v>
      </c>
      <c r="E58" s="2"/>
      <c r="F58" s="2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outlineLevel="1" x14ac:dyDescent="0.45">
      <c r="A59" s="101" t="s">
        <v>147</v>
      </c>
      <c r="B59" s="71" t="s">
        <v>150</v>
      </c>
      <c r="C59" s="3"/>
      <c r="D59" s="3"/>
      <c r="E59" s="2"/>
      <c r="F59" s="2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outlineLevel="1" x14ac:dyDescent="0.45">
      <c r="A60" s="100"/>
      <c r="B60" s="72" t="s">
        <v>143</v>
      </c>
      <c r="C60" s="3"/>
      <c r="D60" s="3"/>
      <c r="E60" s="2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outlineLevel="1" x14ac:dyDescent="0.45">
      <c r="A61" s="100"/>
      <c r="B61" s="72" t="s">
        <v>144</v>
      </c>
      <c r="C61" s="3"/>
      <c r="D61" s="3"/>
      <c r="E61" s="2"/>
      <c r="F61" s="2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outlineLevel="1" x14ac:dyDescent="0.45">
      <c r="A62" s="100"/>
      <c r="B62" s="72" t="s">
        <v>148</v>
      </c>
      <c r="C62" s="3"/>
      <c r="D62" s="3"/>
      <c r="E62" s="2"/>
      <c r="F62" s="2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outlineLevel="1" x14ac:dyDescent="0.45">
      <c r="A63" s="100"/>
      <c r="B63" s="72" t="s">
        <v>149</v>
      </c>
      <c r="C63" s="3"/>
      <c r="D63" s="3"/>
      <c r="E63" s="2"/>
      <c r="F63" s="2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x14ac:dyDescent="0.45">
      <c r="A64" s="29"/>
      <c r="B64" s="43" t="s">
        <v>196</v>
      </c>
      <c r="C64" s="27">
        <f>IF(IFERROR(AVERAGE(C59:C63), 0) = 0, 0, AVERAGE(C59:C63))</f>
        <v>0</v>
      </c>
      <c r="D64" s="27">
        <f>IF(IFERROR(AVERAGE(D59:D63), 0) = 0, 0, AVERAGE(D59:D63))</f>
        <v>0</v>
      </c>
      <c r="E64" s="2"/>
      <c r="F64" s="2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2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 customHeight="1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 customHeight="1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 customHeight="1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 customHeight="1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 customHeight="1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 customHeight="1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 customHeight="1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4.25" customHeight="1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4.25" customHeight="1" x14ac:dyDescent="0.4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4.25" customHeight="1" x14ac:dyDescent="0.4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4.25" customHeight="1" x14ac:dyDescent="0.4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4.25" customHeight="1" x14ac:dyDescent="0.4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4.25" customHeight="1" x14ac:dyDescent="0.4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4.25" customHeight="1" x14ac:dyDescent="0.4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4.25" customHeight="1" x14ac:dyDescent="0.4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4.25" customHeight="1" x14ac:dyDescent="0.4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4.25" customHeight="1" x14ac:dyDescent="0.4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4.25" customHeight="1" x14ac:dyDescent="0.4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4.25" customHeight="1" x14ac:dyDescent="0.4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4.25" customHeight="1" x14ac:dyDescent="0.4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4.25" customHeight="1" x14ac:dyDescent="0.4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4.25" customHeight="1" x14ac:dyDescent="0.4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5" customHeight="1" x14ac:dyDescent="0.45">
      <c r="H1014" s="1"/>
    </row>
  </sheetData>
  <mergeCells count="8">
    <mergeCell ref="A10:A15"/>
    <mergeCell ref="A55:A57"/>
    <mergeCell ref="A59:A63"/>
    <mergeCell ref="A17:A22"/>
    <mergeCell ref="A24:A28"/>
    <mergeCell ref="A30:A39"/>
    <mergeCell ref="A41:A47"/>
    <mergeCell ref="A49:A53"/>
  </mergeCells>
  <conditionalFormatting sqref="C10:D15 C17:D22 C24:D28 C30:D39 C41:D47 C49:D53 C55:D57 C59:D63">
    <cfRule type="cellIs" dxfId="6" priority="1" operator="equal">
      <formula>4</formula>
    </cfRule>
    <cfRule type="cellIs" dxfId="5" priority="2" operator="equal">
      <formula>3</formula>
    </cfRule>
    <cfRule type="cellIs" dxfId="4" priority="3" operator="equal">
      <formula>5</formula>
    </cfRule>
    <cfRule type="cellIs" dxfId="3" priority="4" operator="equal">
      <formula>2</formula>
    </cfRule>
    <cfRule type="cellIs" dxfId="2" priority="5" operator="equal">
      <formula>1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7478-5D2B-4CBF-B417-6784BBE8E17E}">
  <dimension ref="A1:C12"/>
  <sheetViews>
    <sheetView workbookViewId="0">
      <selection activeCell="D5" sqref="D5"/>
    </sheetView>
  </sheetViews>
  <sheetFormatPr defaultRowHeight="14.25" x14ac:dyDescent="0.45"/>
  <cols>
    <col min="1" max="1" width="52.59765625" style="46" customWidth="1"/>
    <col min="2" max="2" width="61.59765625" style="49" customWidth="1"/>
  </cols>
  <sheetData>
    <row r="1" spans="1:3" ht="155.25" customHeight="1" x14ac:dyDescent="0.45">
      <c r="A1" s="49" t="e" vm="1">
        <v>#VALUE!</v>
      </c>
      <c r="B1" s="56" t="s">
        <v>182</v>
      </c>
      <c r="C1" s="30"/>
    </row>
    <row r="2" spans="1:3" ht="47.65" customHeight="1" x14ac:dyDescent="0.45">
      <c r="A2" s="95" t="s">
        <v>187</v>
      </c>
      <c r="B2" s="55"/>
      <c r="C2" s="30"/>
    </row>
    <row r="3" spans="1:3" ht="50" customHeight="1" x14ac:dyDescent="0.45">
      <c r="A3" s="44" t="s">
        <v>193</v>
      </c>
      <c r="B3" s="47"/>
      <c r="C3" s="30"/>
    </row>
    <row r="4" spans="1:3" ht="50" customHeight="1" x14ac:dyDescent="0.45">
      <c r="A4" s="45" t="s">
        <v>164</v>
      </c>
      <c r="B4" s="48"/>
      <c r="C4" s="30"/>
    </row>
    <row r="5" spans="1:3" ht="50" customHeight="1" x14ac:dyDescent="0.45">
      <c r="A5" s="45" t="s">
        <v>169</v>
      </c>
      <c r="B5" s="47"/>
      <c r="C5" s="30"/>
    </row>
    <row r="6" spans="1:3" ht="50" customHeight="1" x14ac:dyDescent="0.45">
      <c r="A6" s="45" t="s">
        <v>165</v>
      </c>
      <c r="B6" s="47"/>
      <c r="C6" s="30"/>
    </row>
    <row r="7" spans="1:3" ht="50" customHeight="1" x14ac:dyDescent="0.45">
      <c r="A7" s="45" t="s">
        <v>166</v>
      </c>
      <c r="B7" s="47"/>
      <c r="C7" s="30"/>
    </row>
    <row r="8" spans="1:3" ht="50" customHeight="1" x14ac:dyDescent="0.45">
      <c r="A8" s="45" t="s">
        <v>167</v>
      </c>
      <c r="B8" s="47"/>
      <c r="C8" s="30"/>
    </row>
    <row r="9" spans="1:3" ht="50" customHeight="1" x14ac:dyDescent="0.45">
      <c r="A9" s="45" t="s">
        <v>168</v>
      </c>
      <c r="B9" s="47"/>
      <c r="C9" s="30"/>
    </row>
    <row r="10" spans="1:3" ht="50" customHeight="1" x14ac:dyDescent="0.45">
      <c r="A10" s="45" t="s">
        <v>170</v>
      </c>
      <c r="B10" s="47"/>
      <c r="C10" s="30"/>
    </row>
    <row r="11" spans="1:3" ht="50" customHeight="1" x14ac:dyDescent="0.45">
      <c r="A11" s="45" t="s">
        <v>171</v>
      </c>
      <c r="B11" s="47"/>
      <c r="C11" s="30"/>
    </row>
    <row r="12" spans="1:3" x14ac:dyDescent="0.45">
      <c r="A12" s="54"/>
      <c r="B12" s="53"/>
      <c r="C12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6C02-B8DD-4F98-9ED8-8082707BDCA2}">
  <dimension ref="A1:F17"/>
  <sheetViews>
    <sheetView topLeftCell="A5" zoomScale="77" zoomScaleNormal="77" workbookViewId="0">
      <selection activeCell="E8" sqref="E8"/>
    </sheetView>
  </sheetViews>
  <sheetFormatPr defaultRowHeight="14.25" x14ac:dyDescent="0.45"/>
  <cols>
    <col min="1" max="1" width="74.3984375" customWidth="1"/>
    <col min="2" max="2" width="33.59765625" customWidth="1"/>
    <col min="3" max="4" width="25.6640625" customWidth="1"/>
    <col min="5" max="5" width="25.796875" customWidth="1"/>
    <col min="6" max="6" width="53.6640625" customWidth="1"/>
  </cols>
  <sheetData>
    <row r="1" spans="1:6" ht="40.15" customHeight="1" x14ac:dyDescent="1.05">
      <c r="B1" s="51"/>
    </row>
    <row r="2" spans="1:6" ht="40.15" customHeight="1" x14ac:dyDescent="1.05">
      <c r="A2" s="51"/>
    </row>
    <row r="3" spans="1:6" ht="110.75" customHeight="1" x14ac:dyDescent="1.05">
      <c r="A3" s="51"/>
    </row>
    <row r="4" spans="1:6" ht="40.15" customHeight="1" x14ac:dyDescent="1.05">
      <c r="A4" s="57" t="s">
        <v>180</v>
      </c>
    </row>
    <row r="5" spans="1:6" ht="40.15" customHeight="1" x14ac:dyDescent="1.05">
      <c r="A5" s="58" t="s">
        <v>183</v>
      </c>
      <c r="B5" s="52"/>
      <c r="C5" s="52"/>
    </row>
    <row r="6" spans="1:6" ht="50" customHeight="1" x14ac:dyDescent="0.45">
      <c r="A6" s="59" t="s">
        <v>177</v>
      </c>
      <c r="B6" s="60" t="s">
        <v>172</v>
      </c>
      <c r="C6" s="60" t="s">
        <v>173</v>
      </c>
      <c r="D6" s="60" t="s">
        <v>181</v>
      </c>
      <c r="E6" s="60" t="s">
        <v>178</v>
      </c>
      <c r="F6" s="98" t="s">
        <v>191</v>
      </c>
    </row>
    <row r="7" spans="1:6" ht="50" customHeight="1" x14ac:dyDescent="0.45">
      <c r="A7" s="50" t="s">
        <v>174</v>
      </c>
      <c r="B7" s="47"/>
      <c r="C7" s="47"/>
      <c r="D7" s="47"/>
      <c r="E7" s="47"/>
      <c r="F7" s="47"/>
    </row>
    <row r="8" spans="1:6" ht="50" customHeight="1" x14ac:dyDescent="0.45">
      <c r="A8" s="50" t="s">
        <v>175</v>
      </c>
      <c r="B8" s="47"/>
      <c r="C8" s="47"/>
      <c r="D8" s="47"/>
      <c r="E8" s="47"/>
      <c r="F8" s="47"/>
    </row>
    <row r="9" spans="1:6" ht="50" customHeight="1" x14ac:dyDescent="0.45">
      <c r="A9" s="50" t="s">
        <v>176</v>
      </c>
      <c r="B9" s="47"/>
      <c r="C9" s="47"/>
      <c r="D9" s="47"/>
      <c r="E9" s="47"/>
      <c r="F9" s="47"/>
    </row>
    <row r="10" spans="1:6" ht="50" customHeight="1" x14ac:dyDescent="0.45">
      <c r="A10" s="59" t="s">
        <v>179</v>
      </c>
      <c r="B10" s="61"/>
      <c r="C10" s="61"/>
      <c r="D10" s="61"/>
      <c r="E10" s="61"/>
      <c r="F10" s="61"/>
    </row>
    <row r="11" spans="1:6" ht="50" customHeight="1" x14ac:dyDescent="0.45">
      <c r="A11" s="50" t="s">
        <v>174</v>
      </c>
      <c r="B11" s="47"/>
      <c r="C11" s="47"/>
      <c r="D11" s="47"/>
      <c r="E11" s="47"/>
      <c r="F11" s="47"/>
    </row>
    <row r="12" spans="1:6" ht="50" customHeight="1" x14ac:dyDescent="0.45">
      <c r="A12" s="50" t="s">
        <v>175</v>
      </c>
      <c r="B12" s="47"/>
      <c r="C12" s="47"/>
      <c r="D12" s="47"/>
      <c r="E12" s="47"/>
      <c r="F12" s="47"/>
    </row>
    <row r="13" spans="1:6" ht="50" customHeight="1" x14ac:dyDescent="0.45">
      <c r="A13" s="50" t="s">
        <v>176</v>
      </c>
      <c r="B13" s="47"/>
      <c r="C13" s="47"/>
      <c r="D13" s="47"/>
      <c r="E13" s="47"/>
      <c r="F13" s="47"/>
    </row>
    <row r="14" spans="1:6" ht="50" customHeight="1" x14ac:dyDescent="0.45">
      <c r="A14" s="59" t="s">
        <v>192</v>
      </c>
      <c r="B14" s="61"/>
      <c r="C14" s="61"/>
      <c r="D14" s="61"/>
      <c r="E14" s="61"/>
      <c r="F14" s="61"/>
    </row>
    <row r="15" spans="1:6" ht="50" customHeight="1" x14ac:dyDescent="0.45">
      <c r="A15" s="50" t="s">
        <v>174</v>
      </c>
      <c r="B15" s="47"/>
      <c r="C15" s="47"/>
      <c r="D15" s="47"/>
      <c r="E15" s="47"/>
      <c r="F15" s="47"/>
    </row>
    <row r="16" spans="1:6" ht="50" customHeight="1" x14ac:dyDescent="0.45">
      <c r="A16" s="50" t="s">
        <v>175</v>
      </c>
      <c r="B16" s="47"/>
      <c r="C16" s="47"/>
      <c r="D16" s="47"/>
      <c r="E16" s="47"/>
      <c r="F16" s="47"/>
    </row>
    <row r="17" spans="1:6" ht="50" customHeight="1" x14ac:dyDescent="0.45">
      <c r="A17" s="50" t="s">
        <v>176</v>
      </c>
      <c r="B17" s="47"/>
      <c r="C17" s="47"/>
      <c r="D17" s="47"/>
      <c r="E17" s="47"/>
      <c r="F17" s="4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0128-5715-4AD8-AA91-FE8F14E6E234}">
  <dimension ref="A1:G21"/>
  <sheetViews>
    <sheetView workbookViewId="0">
      <selection activeCell="I21" sqref="I21"/>
    </sheetView>
  </sheetViews>
  <sheetFormatPr defaultRowHeight="14.25" x14ac:dyDescent="0.45"/>
  <cols>
    <col min="1" max="1" width="26.53125" bestFit="1" customWidth="1"/>
    <col min="2" max="2" width="31.6640625" customWidth="1"/>
    <col min="3" max="3" width="19" customWidth="1"/>
    <col min="4" max="4" width="17.73046875" customWidth="1"/>
    <col min="5" max="5" width="16.73046875" customWidth="1"/>
    <col min="6" max="6" width="14.1328125" bestFit="1" customWidth="1"/>
    <col min="7" max="7" width="25.46484375" customWidth="1"/>
  </cols>
  <sheetData>
    <row r="1" spans="1:7" ht="19.899999999999999" x14ac:dyDescent="0.5">
      <c r="B1" s="35"/>
      <c r="C1" s="102"/>
      <c r="D1" s="103"/>
      <c r="E1" s="37"/>
      <c r="F1" s="37"/>
    </row>
    <row r="2" spans="1:7" ht="19.899999999999999" x14ac:dyDescent="0.5">
      <c r="B2" s="34"/>
    </row>
    <row r="3" spans="1:7" ht="19.899999999999999" x14ac:dyDescent="0.5">
      <c r="B3" s="35"/>
      <c r="C3" s="35"/>
    </row>
    <row r="4" spans="1:7" ht="17.649999999999999" x14ac:dyDescent="0.45">
      <c r="B4" s="36"/>
    </row>
    <row r="5" spans="1:7" ht="45.75" customHeight="1" thickBot="1" x14ac:dyDescent="0.55000000000000004">
      <c r="B5" s="34"/>
    </row>
    <row r="6" spans="1:7" ht="51.75" customHeight="1" x14ac:dyDescent="0.45">
      <c r="A6" s="62" t="s">
        <v>158</v>
      </c>
      <c r="B6" s="63" t="s">
        <v>159</v>
      </c>
      <c r="C6" s="64" t="s">
        <v>160</v>
      </c>
      <c r="D6" s="64" t="s">
        <v>161</v>
      </c>
      <c r="E6" s="64" t="s">
        <v>162</v>
      </c>
      <c r="F6" s="64" t="s">
        <v>163</v>
      </c>
      <c r="G6" s="64" t="s">
        <v>11</v>
      </c>
    </row>
    <row r="7" spans="1:7" x14ac:dyDescent="0.45">
      <c r="A7" s="38"/>
      <c r="B7" s="39"/>
      <c r="C7" s="40"/>
      <c r="D7" s="40"/>
      <c r="E7" s="41"/>
      <c r="F7" s="42" t="e">
        <f>D7/E7</f>
        <v>#DIV/0!</v>
      </c>
      <c r="G7" s="40"/>
    </row>
    <row r="8" spans="1:7" x14ac:dyDescent="0.45">
      <c r="A8" s="38"/>
      <c r="B8" s="39"/>
      <c r="C8" s="40"/>
      <c r="D8" s="40"/>
      <c r="E8" s="41"/>
      <c r="F8" s="42" t="e">
        <f t="shared" ref="F8:F21" si="0">D8/E8</f>
        <v>#DIV/0!</v>
      </c>
      <c r="G8" s="40"/>
    </row>
    <row r="9" spans="1:7" x14ac:dyDescent="0.45">
      <c r="A9" s="38"/>
      <c r="B9" s="39"/>
      <c r="C9" s="40"/>
      <c r="D9" s="40"/>
      <c r="E9" s="41"/>
      <c r="F9" s="42" t="e">
        <f t="shared" si="0"/>
        <v>#DIV/0!</v>
      </c>
      <c r="G9" s="40"/>
    </row>
    <row r="10" spans="1:7" x14ac:dyDescent="0.45">
      <c r="A10" s="38"/>
      <c r="B10" s="39"/>
      <c r="C10" s="40"/>
      <c r="D10" s="40"/>
      <c r="E10" s="41"/>
      <c r="F10" s="42" t="e">
        <f t="shared" si="0"/>
        <v>#DIV/0!</v>
      </c>
      <c r="G10" s="40"/>
    </row>
    <row r="11" spans="1:7" x14ac:dyDescent="0.45">
      <c r="A11" s="38"/>
      <c r="B11" s="39"/>
      <c r="C11" s="40"/>
      <c r="D11" s="40"/>
      <c r="E11" s="41"/>
      <c r="F11" s="42" t="e">
        <f t="shared" si="0"/>
        <v>#DIV/0!</v>
      </c>
      <c r="G11" s="40"/>
    </row>
    <row r="12" spans="1:7" x14ac:dyDescent="0.45">
      <c r="A12" s="38"/>
      <c r="B12" s="39"/>
      <c r="C12" s="40"/>
      <c r="D12" s="40"/>
      <c r="E12" s="41"/>
      <c r="F12" s="42" t="e">
        <f t="shared" si="0"/>
        <v>#DIV/0!</v>
      </c>
      <c r="G12" s="40"/>
    </row>
    <row r="13" spans="1:7" x14ac:dyDescent="0.45">
      <c r="A13" s="38"/>
      <c r="B13" s="39"/>
      <c r="C13" s="40"/>
      <c r="D13" s="40"/>
      <c r="E13" s="41"/>
      <c r="F13" s="42" t="e">
        <f t="shared" si="0"/>
        <v>#DIV/0!</v>
      </c>
      <c r="G13" s="40"/>
    </row>
    <row r="14" spans="1:7" x14ac:dyDescent="0.45">
      <c r="A14" s="38"/>
      <c r="B14" s="39"/>
      <c r="C14" s="40"/>
      <c r="D14" s="40"/>
      <c r="E14" s="41"/>
      <c r="F14" s="42" t="e">
        <f t="shared" si="0"/>
        <v>#DIV/0!</v>
      </c>
      <c r="G14" s="40"/>
    </row>
    <row r="15" spans="1:7" x14ac:dyDescent="0.45">
      <c r="A15" s="38"/>
      <c r="B15" s="39"/>
      <c r="C15" s="40"/>
      <c r="D15" s="40"/>
      <c r="E15" s="40"/>
      <c r="F15" s="42" t="e">
        <f t="shared" si="0"/>
        <v>#DIV/0!</v>
      </c>
      <c r="G15" s="40"/>
    </row>
    <row r="16" spans="1:7" x14ac:dyDescent="0.45">
      <c r="A16" s="39"/>
      <c r="B16" s="39"/>
      <c r="C16" s="40"/>
      <c r="D16" s="40"/>
      <c r="E16" s="40"/>
      <c r="F16" s="42" t="e">
        <f t="shared" si="0"/>
        <v>#DIV/0!</v>
      </c>
      <c r="G16" s="40"/>
    </row>
    <row r="17" spans="1:7" x14ac:dyDescent="0.45">
      <c r="A17" s="39"/>
      <c r="B17" s="39"/>
      <c r="C17" s="40"/>
      <c r="D17" s="40"/>
      <c r="E17" s="40"/>
      <c r="F17" s="42" t="e">
        <f t="shared" si="0"/>
        <v>#DIV/0!</v>
      </c>
      <c r="G17" s="40"/>
    </row>
    <row r="18" spans="1:7" x14ac:dyDescent="0.45">
      <c r="A18" s="39"/>
      <c r="B18" s="39"/>
      <c r="C18" s="40"/>
      <c r="D18" s="40"/>
      <c r="E18" s="40"/>
      <c r="F18" s="42" t="e">
        <f t="shared" si="0"/>
        <v>#DIV/0!</v>
      </c>
      <c r="G18" s="40"/>
    </row>
    <row r="19" spans="1:7" x14ac:dyDescent="0.45">
      <c r="A19" s="39"/>
      <c r="B19" s="39"/>
      <c r="C19" s="40"/>
      <c r="D19" s="40"/>
      <c r="E19" s="40"/>
      <c r="F19" s="42" t="e">
        <f t="shared" si="0"/>
        <v>#DIV/0!</v>
      </c>
      <c r="G19" s="40"/>
    </row>
    <row r="20" spans="1:7" x14ac:dyDescent="0.45">
      <c r="A20" s="39"/>
      <c r="B20" s="39"/>
      <c r="C20" s="40"/>
      <c r="D20" s="40"/>
      <c r="E20" s="40"/>
      <c r="F20" s="42" t="e">
        <f t="shared" si="0"/>
        <v>#DIV/0!</v>
      </c>
      <c r="G20" s="40"/>
    </row>
    <row r="21" spans="1:7" x14ac:dyDescent="0.45">
      <c r="A21" s="39"/>
      <c r="B21" s="39"/>
      <c r="C21" s="40"/>
      <c r="D21" s="40"/>
      <c r="E21" s="40"/>
      <c r="F21" s="42" t="e">
        <f t="shared" si="0"/>
        <v>#DIV/0!</v>
      </c>
      <c r="G21" s="40"/>
    </row>
  </sheetData>
  <mergeCells count="1">
    <mergeCell ref="C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C2C2-9284-4889-9092-A0824082C6D2}">
  <dimension ref="A1:I84"/>
  <sheetViews>
    <sheetView topLeftCell="A46" zoomScale="70" zoomScaleNormal="70" workbookViewId="0">
      <selection activeCell="H75" sqref="H75"/>
    </sheetView>
  </sheetViews>
  <sheetFormatPr defaultRowHeight="14.25" x14ac:dyDescent="0.45"/>
  <cols>
    <col min="1" max="1" width="63" customWidth="1"/>
    <col min="2" max="2" width="30.73046875" customWidth="1"/>
    <col min="3" max="3" width="31" customWidth="1"/>
    <col min="4" max="4" width="28.6640625" customWidth="1"/>
  </cols>
  <sheetData>
    <row r="1" spans="1:9" ht="174.4" customHeight="1" x14ac:dyDescent="0.45"/>
    <row r="2" spans="1:9" ht="16.899999999999999" x14ac:dyDescent="0.5">
      <c r="A2" s="33" t="s">
        <v>184</v>
      </c>
      <c r="B2" s="33" t="s">
        <v>185</v>
      </c>
      <c r="C2" s="33" t="s">
        <v>186</v>
      </c>
      <c r="D2" s="33" t="s">
        <v>11</v>
      </c>
    </row>
    <row r="3" spans="1:9" x14ac:dyDescent="0.45">
      <c r="A3" s="81"/>
      <c r="B3" s="81"/>
      <c r="C3" s="81"/>
      <c r="D3" s="81"/>
      <c r="E3" s="65" t="s">
        <v>90</v>
      </c>
      <c r="F3" s="66"/>
      <c r="G3" s="66"/>
      <c r="H3" s="66"/>
      <c r="I3" s="66"/>
    </row>
    <row r="4" spans="1:9" x14ac:dyDescent="0.45">
      <c r="A4" s="80" t="s">
        <v>43</v>
      </c>
      <c r="B4" s="87"/>
      <c r="C4" s="87"/>
      <c r="D4" s="88"/>
      <c r="E4" s="65" t="s">
        <v>91</v>
      </c>
      <c r="F4" s="66"/>
      <c r="G4" s="66"/>
      <c r="H4" s="66"/>
      <c r="I4" s="66"/>
    </row>
    <row r="5" spans="1:9" x14ac:dyDescent="0.45">
      <c r="A5" s="83" t="s">
        <v>16</v>
      </c>
      <c r="B5" s="82"/>
      <c r="C5" s="82"/>
      <c r="D5" s="82"/>
      <c r="E5" s="65" t="s">
        <v>92</v>
      </c>
      <c r="F5" s="66"/>
      <c r="G5" s="66"/>
      <c r="H5" s="66"/>
      <c r="I5" s="66"/>
    </row>
    <row r="6" spans="1:9" x14ac:dyDescent="0.45">
      <c r="A6" s="73" t="s">
        <v>17</v>
      </c>
      <c r="B6" s="31"/>
      <c r="C6" s="32"/>
      <c r="D6" s="31"/>
      <c r="E6" s="65" t="s">
        <v>93</v>
      </c>
      <c r="F6" s="66"/>
      <c r="G6" s="66"/>
      <c r="H6" s="66"/>
      <c r="I6" s="66"/>
    </row>
    <row r="7" spans="1:9" x14ac:dyDescent="0.45">
      <c r="A7" s="73" t="s">
        <v>18</v>
      </c>
      <c r="B7" s="31"/>
      <c r="C7" s="31"/>
      <c r="D7" s="31"/>
    </row>
    <row r="8" spans="1:9" x14ac:dyDescent="0.45">
      <c r="A8" s="73" t="s">
        <v>12</v>
      </c>
      <c r="B8" s="31"/>
      <c r="C8" s="31"/>
      <c r="D8" s="31"/>
    </row>
    <row r="9" spans="1:9" x14ac:dyDescent="0.45">
      <c r="A9" s="73" t="s">
        <v>13</v>
      </c>
      <c r="B9" s="31"/>
      <c r="C9" s="31"/>
      <c r="D9" s="31"/>
    </row>
    <row r="10" spans="1:9" x14ac:dyDescent="0.45">
      <c r="A10" s="73" t="s">
        <v>14</v>
      </c>
      <c r="B10" s="31"/>
      <c r="C10" s="31"/>
      <c r="D10" s="31"/>
    </row>
    <row r="11" spans="1:9" x14ac:dyDescent="0.45">
      <c r="A11" s="73" t="s">
        <v>15</v>
      </c>
      <c r="B11" s="31"/>
      <c r="C11" s="31"/>
      <c r="D11" s="31"/>
    </row>
    <row r="12" spans="1:9" x14ac:dyDescent="0.45">
      <c r="A12" s="73" t="s">
        <v>47</v>
      </c>
      <c r="B12" s="31"/>
      <c r="C12" s="31"/>
      <c r="D12" s="31"/>
    </row>
    <row r="13" spans="1:9" x14ac:dyDescent="0.45">
      <c r="A13" s="73" t="s">
        <v>19</v>
      </c>
      <c r="B13" s="31"/>
      <c r="C13" s="31"/>
      <c r="D13" s="31"/>
    </row>
    <row r="14" spans="1:9" x14ac:dyDescent="0.45">
      <c r="A14" s="73" t="s">
        <v>37</v>
      </c>
      <c r="B14" s="31"/>
      <c r="C14" s="31"/>
      <c r="D14" s="31"/>
    </row>
    <row r="15" spans="1:9" x14ac:dyDescent="0.45">
      <c r="A15" s="73" t="s">
        <v>20</v>
      </c>
      <c r="B15" s="31"/>
      <c r="C15" s="31"/>
      <c r="D15" s="31"/>
    </row>
    <row r="16" spans="1:9" x14ac:dyDescent="0.45">
      <c r="A16" s="73" t="s">
        <v>21</v>
      </c>
      <c r="B16" s="31"/>
      <c r="C16" s="31"/>
      <c r="D16" s="31"/>
    </row>
    <row r="17" spans="1:4" x14ac:dyDescent="0.45">
      <c r="A17" s="73" t="s">
        <v>22</v>
      </c>
      <c r="B17" s="31"/>
      <c r="C17" s="31"/>
      <c r="D17" s="31"/>
    </row>
    <row r="18" spans="1:4" x14ac:dyDescent="0.45">
      <c r="A18" s="73" t="s">
        <v>23</v>
      </c>
      <c r="B18" s="31"/>
      <c r="C18" s="31"/>
      <c r="D18" s="31"/>
    </row>
    <row r="19" spans="1:4" x14ac:dyDescent="0.45">
      <c r="A19" s="73" t="s">
        <v>46</v>
      </c>
      <c r="B19" s="31"/>
      <c r="C19" s="31"/>
      <c r="D19" s="31"/>
    </row>
    <row r="20" spans="1:4" x14ac:dyDescent="0.45">
      <c r="A20" s="73" t="s">
        <v>24</v>
      </c>
      <c r="B20" s="31"/>
      <c r="C20" s="31"/>
      <c r="D20" s="31"/>
    </row>
    <row r="21" spans="1:4" x14ac:dyDescent="0.45">
      <c r="A21" s="73" t="s">
        <v>25</v>
      </c>
      <c r="B21" s="31"/>
      <c r="C21" s="31"/>
      <c r="D21" s="31"/>
    </row>
    <row r="22" spans="1:4" x14ac:dyDescent="0.45">
      <c r="A22" s="73" t="s">
        <v>26</v>
      </c>
      <c r="B22" s="31"/>
      <c r="C22" s="31"/>
      <c r="D22" s="31"/>
    </row>
    <row r="23" spans="1:4" x14ac:dyDescent="0.45">
      <c r="A23" s="73" t="s">
        <v>27</v>
      </c>
      <c r="B23" s="31"/>
      <c r="C23" s="31"/>
      <c r="D23" s="31"/>
    </row>
    <row r="24" spans="1:4" x14ac:dyDescent="0.45">
      <c r="A24" s="73" t="s">
        <v>28</v>
      </c>
      <c r="B24" s="31"/>
      <c r="C24" s="31"/>
      <c r="D24" s="31"/>
    </row>
    <row r="25" spans="1:4" x14ac:dyDescent="0.45">
      <c r="A25" s="73" t="s">
        <v>29</v>
      </c>
      <c r="B25" s="31"/>
      <c r="C25" s="31"/>
      <c r="D25" s="31"/>
    </row>
    <row r="26" spans="1:4" x14ac:dyDescent="0.45">
      <c r="A26" s="73" t="s">
        <v>30</v>
      </c>
      <c r="B26" s="31"/>
      <c r="C26" s="31"/>
      <c r="D26" s="31"/>
    </row>
    <row r="27" spans="1:4" x14ac:dyDescent="0.45">
      <c r="A27" s="73" t="s">
        <v>31</v>
      </c>
      <c r="B27" s="31"/>
      <c r="C27" s="31"/>
      <c r="D27" s="31"/>
    </row>
    <row r="28" spans="1:4" x14ac:dyDescent="0.45">
      <c r="A28" s="73" t="s">
        <v>32</v>
      </c>
      <c r="B28" s="31"/>
      <c r="C28" s="31"/>
      <c r="D28" s="31"/>
    </row>
    <row r="29" spans="1:4" x14ac:dyDescent="0.45">
      <c r="A29" s="73" t="s">
        <v>33</v>
      </c>
      <c r="B29" s="31"/>
      <c r="C29" s="31"/>
      <c r="D29" s="31"/>
    </row>
    <row r="30" spans="1:4" x14ac:dyDescent="0.45">
      <c r="A30" s="73" t="s">
        <v>42</v>
      </c>
      <c r="B30" s="31"/>
      <c r="C30" s="31"/>
      <c r="D30" s="31"/>
    </row>
    <row r="31" spans="1:4" x14ac:dyDescent="0.45">
      <c r="A31" s="73" t="s">
        <v>34</v>
      </c>
      <c r="B31" s="31"/>
      <c r="C31" s="31"/>
      <c r="D31" s="31"/>
    </row>
    <row r="32" spans="1:4" x14ac:dyDescent="0.45">
      <c r="A32" s="73" t="s">
        <v>35</v>
      </c>
      <c r="B32" s="31"/>
      <c r="C32" s="31"/>
      <c r="D32" s="31"/>
    </row>
    <row r="33" spans="1:4" x14ac:dyDescent="0.45">
      <c r="A33" s="73" t="s">
        <v>67</v>
      </c>
      <c r="B33" s="31"/>
      <c r="C33" s="31"/>
      <c r="D33" s="31"/>
    </row>
    <row r="34" spans="1:4" x14ac:dyDescent="0.45">
      <c r="A34" s="73" t="s">
        <v>36</v>
      </c>
      <c r="B34" s="31"/>
      <c r="C34" s="31"/>
      <c r="D34" s="31"/>
    </row>
    <row r="35" spans="1:4" x14ac:dyDescent="0.45">
      <c r="A35" s="73" t="s">
        <v>38</v>
      </c>
      <c r="B35" s="31"/>
      <c r="C35" s="31"/>
      <c r="D35" s="31"/>
    </row>
    <row r="36" spans="1:4" x14ac:dyDescent="0.45">
      <c r="A36" s="73" t="s">
        <v>39</v>
      </c>
      <c r="B36" s="31"/>
      <c r="C36" s="31"/>
      <c r="D36" s="31"/>
    </row>
    <row r="37" spans="1:4" x14ac:dyDescent="0.45">
      <c r="A37" s="73" t="s">
        <v>40</v>
      </c>
      <c r="B37" s="31"/>
      <c r="C37" s="31"/>
      <c r="D37" s="31"/>
    </row>
    <row r="38" spans="1:4" x14ac:dyDescent="0.45">
      <c r="A38" s="73" t="s">
        <v>41</v>
      </c>
      <c r="B38" s="31"/>
      <c r="C38" s="31"/>
      <c r="D38" s="31"/>
    </row>
    <row r="39" spans="1:4" x14ac:dyDescent="0.45">
      <c r="A39" s="73" t="s">
        <v>48</v>
      </c>
      <c r="B39" s="31"/>
      <c r="C39" s="31"/>
      <c r="D39" s="31"/>
    </row>
    <row r="40" spans="1:4" x14ac:dyDescent="0.45">
      <c r="A40" s="81"/>
      <c r="B40" s="81"/>
      <c r="C40" s="81"/>
      <c r="D40" s="81"/>
    </row>
    <row r="41" spans="1:4" x14ac:dyDescent="0.45">
      <c r="A41" s="79" t="s">
        <v>44</v>
      </c>
      <c r="B41" s="89"/>
      <c r="C41" s="89"/>
      <c r="D41" s="90"/>
    </row>
    <row r="42" spans="1:4" x14ac:dyDescent="0.45">
      <c r="A42" s="84" t="s">
        <v>45</v>
      </c>
      <c r="B42" s="82"/>
      <c r="C42" s="82"/>
      <c r="D42" s="82"/>
    </row>
    <row r="43" spans="1:4" x14ac:dyDescent="0.45">
      <c r="A43" s="74" t="s">
        <v>49</v>
      </c>
      <c r="B43" s="31"/>
      <c r="C43" s="31"/>
      <c r="D43" s="31"/>
    </row>
    <row r="44" spans="1:4" x14ac:dyDescent="0.45">
      <c r="A44" s="74" t="s">
        <v>50</v>
      </c>
      <c r="B44" s="31"/>
      <c r="C44" s="31"/>
      <c r="D44" s="31"/>
    </row>
    <row r="45" spans="1:4" x14ac:dyDescent="0.45">
      <c r="A45" s="74" t="s">
        <v>56</v>
      </c>
      <c r="B45" s="31"/>
      <c r="C45" s="31"/>
      <c r="D45" s="31"/>
    </row>
    <row r="46" spans="1:4" x14ac:dyDescent="0.45">
      <c r="A46" s="74" t="s">
        <v>51</v>
      </c>
      <c r="B46" s="31"/>
      <c r="C46" s="31"/>
      <c r="D46" s="31"/>
    </row>
    <row r="47" spans="1:4" x14ac:dyDescent="0.45">
      <c r="A47" s="74" t="s">
        <v>59</v>
      </c>
      <c r="B47" s="31"/>
      <c r="C47" s="31"/>
      <c r="D47" s="31"/>
    </row>
    <row r="48" spans="1:4" x14ac:dyDescent="0.45">
      <c r="A48" s="74" t="s">
        <v>58</v>
      </c>
      <c r="B48" s="31"/>
      <c r="C48" s="31"/>
      <c r="D48" s="31"/>
    </row>
    <row r="49" spans="1:4" x14ac:dyDescent="0.45">
      <c r="A49" s="74" t="s">
        <v>54</v>
      </c>
      <c r="B49" s="31"/>
      <c r="C49" s="31"/>
      <c r="D49" s="31"/>
    </row>
    <row r="50" spans="1:4" x14ac:dyDescent="0.45">
      <c r="A50" s="74" t="s">
        <v>55</v>
      </c>
      <c r="B50" s="31"/>
      <c r="C50" s="31"/>
      <c r="D50" s="31"/>
    </row>
    <row r="51" spans="1:4" x14ac:dyDescent="0.45">
      <c r="A51" s="74" t="s">
        <v>52</v>
      </c>
      <c r="B51" s="31"/>
      <c r="C51" s="31"/>
      <c r="D51" s="31"/>
    </row>
    <row r="52" spans="1:4" x14ac:dyDescent="0.45">
      <c r="A52" s="74" t="s">
        <v>53</v>
      </c>
      <c r="B52" s="31"/>
      <c r="C52" s="31"/>
      <c r="D52" s="31"/>
    </row>
    <row r="53" spans="1:4" x14ac:dyDescent="0.45">
      <c r="A53" s="74" t="s">
        <v>57</v>
      </c>
      <c r="B53" s="31"/>
      <c r="C53" s="31"/>
      <c r="D53" s="31"/>
    </row>
    <row r="54" spans="1:4" x14ac:dyDescent="0.45">
      <c r="A54" s="74" t="s">
        <v>60</v>
      </c>
      <c r="B54" s="31"/>
      <c r="C54" s="31"/>
      <c r="D54" s="31"/>
    </row>
    <row r="55" spans="1:4" x14ac:dyDescent="0.45">
      <c r="A55" s="74" t="s">
        <v>73</v>
      </c>
      <c r="B55" s="31"/>
      <c r="C55" s="31"/>
      <c r="D55" s="31"/>
    </row>
    <row r="56" spans="1:4" x14ac:dyDescent="0.45">
      <c r="A56" s="74" t="s">
        <v>61</v>
      </c>
      <c r="B56" s="31"/>
      <c r="C56" s="31"/>
      <c r="D56" s="31"/>
    </row>
    <row r="57" spans="1:4" x14ac:dyDescent="0.45">
      <c r="A57" s="74" t="s">
        <v>62</v>
      </c>
      <c r="B57" s="31"/>
      <c r="C57" s="31"/>
      <c r="D57" s="31"/>
    </row>
    <row r="58" spans="1:4" x14ac:dyDescent="0.45">
      <c r="A58" s="74" t="s">
        <v>63</v>
      </c>
      <c r="B58" s="31"/>
      <c r="C58" s="31"/>
      <c r="D58" s="31"/>
    </row>
    <row r="59" spans="1:4" x14ac:dyDescent="0.45">
      <c r="A59" s="74" t="s">
        <v>64</v>
      </c>
      <c r="B59" s="31"/>
      <c r="C59" s="31"/>
      <c r="D59" s="31"/>
    </row>
    <row r="60" spans="1:4" x14ac:dyDescent="0.45">
      <c r="A60" s="74" t="s">
        <v>65</v>
      </c>
      <c r="B60" s="31"/>
      <c r="C60" s="31"/>
      <c r="D60" s="31"/>
    </row>
    <row r="61" spans="1:4" x14ac:dyDescent="0.45">
      <c r="A61" s="74" t="s">
        <v>66</v>
      </c>
      <c r="B61" s="31"/>
      <c r="C61" s="31"/>
      <c r="D61" s="31"/>
    </row>
    <row r="62" spans="1:4" x14ac:dyDescent="0.45">
      <c r="A62" s="74" t="s">
        <v>68</v>
      </c>
      <c r="B62" s="31"/>
      <c r="C62" s="31"/>
      <c r="D62" s="31"/>
    </row>
    <row r="63" spans="1:4" x14ac:dyDescent="0.45">
      <c r="A63" s="74" t="s">
        <v>69</v>
      </c>
      <c r="B63" s="31"/>
      <c r="C63" s="31"/>
      <c r="D63" s="31"/>
    </row>
    <row r="64" spans="1:4" x14ac:dyDescent="0.45">
      <c r="A64" s="74" t="s">
        <v>70</v>
      </c>
      <c r="B64" s="31"/>
      <c r="C64" s="31"/>
      <c r="D64" s="31"/>
    </row>
    <row r="65" spans="1:4" x14ac:dyDescent="0.45">
      <c r="A65" s="74" t="s">
        <v>71</v>
      </c>
      <c r="B65" s="31"/>
      <c r="C65" s="31"/>
      <c r="D65" s="31"/>
    </row>
    <row r="66" spans="1:4" x14ac:dyDescent="0.45">
      <c r="A66" s="74" t="s">
        <v>72</v>
      </c>
      <c r="B66" s="31"/>
      <c r="C66" s="31"/>
      <c r="D66" s="31"/>
    </row>
    <row r="67" spans="1:4" x14ac:dyDescent="0.45">
      <c r="A67" s="81"/>
      <c r="B67" s="81"/>
      <c r="C67" s="81"/>
      <c r="D67" s="81"/>
    </row>
    <row r="68" spans="1:4" x14ac:dyDescent="0.45">
      <c r="A68" s="78" t="s">
        <v>74</v>
      </c>
      <c r="B68" s="91"/>
      <c r="C68" s="91"/>
      <c r="D68" s="92"/>
    </row>
    <row r="69" spans="1:4" x14ac:dyDescent="0.45">
      <c r="A69" s="85" t="s">
        <v>75</v>
      </c>
      <c r="B69" s="82"/>
      <c r="C69" s="82"/>
      <c r="D69" s="82"/>
    </row>
    <row r="70" spans="1:4" x14ac:dyDescent="0.45">
      <c r="A70" s="75" t="s">
        <v>76</v>
      </c>
      <c r="B70" s="31"/>
      <c r="C70" s="31"/>
      <c r="D70" s="31"/>
    </row>
    <row r="71" spans="1:4" x14ac:dyDescent="0.45">
      <c r="A71" s="75" t="s">
        <v>77</v>
      </c>
      <c r="B71" s="31"/>
      <c r="C71" s="31"/>
      <c r="D71" s="31"/>
    </row>
    <row r="72" spans="1:4" x14ac:dyDescent="0.45">
      <c r="A72" s="75" t="s">
        <v>78</v>
      </c>
      <c r="B72" s="31"/>
      <c r="C72" s="31"/>
      <c r="D72" s="31"/>
    </row>
    <row r="73" spans="1:4" x14ac:dyDescent="0.45">
      <c r="A73" s="75" t="s">
        <v>79</v>
      </c>
      <c r="B73" s="31"/>
      <c r="C73" s="31"/>
      <c r="D73" s="31"/>
    </row>
    <row r="74" spans="1:4" x14ac:dyDescent="0.45">
      <c r="A74" s="75" t="s">
        <v>80</v>
      </c>
      <c r="B74" s="31"/>
      <c r="C74" s="31"/>
      <c r="D74" s="31"/>
    </row>
    <row r="75" spans="1:4" x14ac:dyDescent="0.45">
      <c r="A75" s="75" t="s">
        <v>89</v>
      </c>
      <c r="B75" s="31"/>
      <c r="C75" s="31"/>
      <c r="D75" s="31"/>
    </row>
    <row r="76" spans="1:4" x14ac:dyDescent="0.45">
      <c r="A76" s="81"/>
      <c r="B76" s="81"/>
      <c r="C76" s="81"/>
      <c r="D76" s="81"/>
    </row>
    <row r="77" spans="1:4" x14ac:dyDescent="0.45">
      <c r="A77" s="77" t="s">
        <v>81</v>
      </c>
      <c r="B77" s="93"/>
      <c r="C77" s="93"/>
      <c r="D77" s="94"/>
    </row>
    <row r="78" spans="1:4" x14ac:dyDescent="0.45">
      <c r="A78" s="86" t="s">
        <v>82</v>
      </c>
      <c r="B78" s="82"/>
      <c r="C78" s="82"/>
      <c r="D78" s="82"/>
    </row>
    <row r="79" spans="1:4" x14ac:dyDescent="0.45">
      <c r="A79" s="76" t="s">
        <v>83</v>
      </c>
      <c r="B79" s="31"/>
      <c r="C79" s="31"/>
      <c r="D79" s="31"/>
    </row>
    <row r="80" spans="1:4" x14ac:dyDescent="0.45">
      <c r="A80" s="76" t="s">
        <v>84</v>
      </c>
      <c r="B80" s="31"/>
      <c r="C80" s="31"/>
      <c r="D80" s="31"/>
    </row>
    <row r="81" spans="1:4" x14ac:dyDescent="0.45">
      <c r="A81" s="76" t="s">
        <v>85</v>
      </c>
      <c r="B81" s="31"/>
      <c r="C81" s="31"/>
      <c r="D81" s="31"/>
    </row>
    <row r="82" spans="1:4" x14ac:dyDescent="0.45">
      <c r="A82" s="76" t="s">
        <v>86</v>
      </c>
      <c r="B82" s="31"/>
      <c r="C82" s="31"/>
      <c r="D82" s="31"/>
    </row>
    <row r="83" spans="1:4" x14ac:dyDescent="0.45">
      <c r="A83" s="76" t="s">
        <v>87</v>
      </c>
      <c r="B83" s="31"/>
      <c r="C83" s="31"/>
      <c r="D83" s="31"/>
    </row>
    <row r="84" spans="1:4" x14ac:dyDescent="0.45">
      <c r="A84" s="76" t="s">
        <v>88</v>
      </c>
      <c r="B84" s="31"/>
      <c r="C84" s="31"/>
      <c r="D84" s="31"/>
    </row>
  </sheetData>
  <conditionalFormatting sqref="B5:C40 B42:C67 B69:C76 B78:C84">
    <cfRule type="cellIs" dxfId="1" priority="1" operator="equal">
      <formula>0</formula>
    </cfRule>
    <cfRule type="cellIs" dxfId="0" priority="3" operator="equal">
      <formula>1</formula>
    </cfRule>
  </conditionalFormatting>
  <conditionalFormatting sqref="B5:C40 B42:C67 B78:C84 B69:C76">
    <cfRule type="colorScale" priority="2">
      <colorScale>
        <cfvo type="num" val="1"/>
        <cfvo type="num" val="5"/>
        <cfvo type="num" val="10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Athlete Assessment</vt:lpstr>
      <vt:lpstr>Values and Identity</vt:lpstr>
      <vt:lpstr>Goals</vt:lpstr>
      <vt:lpstr>Performance Tracker</vt:lpstr>
      <vt:lpstr>Syllabus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Brynmor Saunders</dc:creator>
  <cp:lastModifiedBy>Brynmor Saunders</cp:lastModifiedBy>
  <dcterms:created xsi:type="dcterms:W3CDTF">2024-01-08T10:18:06Z</dcterms:created>
  <dcterms:modified xsi:type="dcterms:W3CDTF">2024-01-25T11:38:41Z</dcterms:modified>
</cp:coreProperties>
</file>